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44529.45836319445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44529.45836320602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</t>
        </is>
      </c>
      <c r="B2" t="inlineStr">
        <is>
          <t>DATA_VALIDATION</t>
        </is>
      </c>
      <c r="C2" t="inlineStr">
        <is>
          <t>201100014055</t>
        </is>
      </c>
      <c r="D2" t="inlineStr">
        <is>
          <t>Folder</t>
        </is>
      </c>
      <c r="E2" s="2">
        <f>HYPERLINK("capsilon://?command=openfolder&amp;siteaddress=FAM.docvelocity-na8.net&amp;folderid=FXDDB516B7-8F42-077F-3A34-03C7022192C5","FX211013309")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MI21101159494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44501.27674768519</v>
      </c>
      <c r="P2" s="1" t="n">
        <v>44501.323587962965</v>
      </c>
      <c r="Q2" t="n">
        <v>1338.0</v>
      </c>
      <c r="R2" t="n">
        <v>2709.0</v>
      </c>
      <c r="S2" t="b">
        <v>0</v>
      </c>
      <c r="T2" t="inlineStr">
        <is>
          <t>N/A</t>
        </is>
      </c>
      <c r="U2" t="b">
        <v>1</v>
      </c>
      <c r="V2" t="inlineStr">
        <is>
          <t>Mohini Shinde</t>
        </is>
      </c>
      <c r="W2" s="1" t="n">
        <v>44501.29282407407</v>
      </c>
      <c r="X2" t="n">
        <v>1110.0</v>
      </c>
      <c r="Y2" t="n">
        <v>195.0</v>
      </c>
      <c r="Z2" t="n">
        <v>0.0</v>
      </c>
      <c r="AA2" t="n">
        <v>195.0</v>
      </c>
      <c r="AB2" t="n">
        <v>0.0</v>
      </c>
      <c r="AC2" t="n">
        <v>112.0</v>
      </c>
      <c r="AD2" t="n">
        <v>63.0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44501.323587962965</v>
      </c>
      <c r="AJ2" t="n">
        <v>1571.0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WI211110073</t>
        </is>
      </c>
      <c r="B3" t="inlineStr">
        <is>
          <t>DATA_VALIDATION</t>
        </is>
      </c>
      <c r="C3" t="inlineStr">
        <is>
          <t>201300019218</t>
        </is>
      </c>
      <c r="D3" t="inlineStr">
        <is>
          <t>Folder</t>
        </is>
      </c>
      <c r="E3" s="2">
        <f>HYPERLINK("capsilon://?command=openfolder&amp;siteaddress=FAM.docvelocity-na8.net&amp;folderid=FX51F5EC64-66B6-F9C2-7D17-0D8FE6323947","FX211014084")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MI2111113646</t>
        </is>
      </c>
      <c r="J3" t="n">
        <v>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44503.399675925924</v>
      </c>
      <c r="P3" s="1" t="n">
        <v>44503.656319444446</v>
      </c>
      <c r="Q3" t="n">
        <v>21345.0</v>
      </c>
      <c r="R3" t="n">
        <v>829.0</v>
      </c>
      <c r="S3" t="b">
        <v>0</v>
      </c>
      <c r="T3" t="inlineStr">
        <is>
          <t>N/A</t>
        </is>
      </c>
      <c r="U3" t="b">
        <v>0</v>
      </c>
      <c r="V3" t="inlineStr">
        <is>
          <t>Amruta Erande</t>
        </is>
      </c>
      <c r="W3" s="1" t="n">
        <v>44503.656319444446</v>
      </c>
      <c r="X3" t="n">
        <v>153.0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96.0</v>
      </c>
      <c r="AE3" t="n">
        <v>92.0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WI2111101</t>
        </is>
      </c>
      <c r="B4" t="inlineStr">
        <is>
          <t>DATA_VALIDATION</t>
        </is>
      </c>
      <c r="C4" t="inlineStr">
        <is>
          <t>201330003243</t>
        </is>
      </c>
      <c r="D4" t="inlineStr">
        <is>
          <t>Folder</t>
        </is>
      </c>
      <c r="E4" s="2">
        <f>HYPERLINK("capsilon://?command=openfolder&amp;siteaddress=FAM.docvelocity-na8.net&amp;folderid=FXD7267D25-3DED-510D-A0E6-BDD69693E139","FX211011653")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MI21101159689</t>
        </is>
      </c>
      <c r="J4" t="n">
        <v>283.0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44501.28597222222</v>
      </c>
      <c r="P4" s="1" t="n">
        <v>44501.376921296294</v>
      </c>
      <c r="Q4" t="n">
        <v>2467.0</v>
      </c>
      <c r="R4" t="n">
        <v>5391.0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44501.33980324074</v>
      </c>
      <c r="X4" t="n">
        <v>2390.0</v>
      </c>
      <c r="Y4" t="n">
        <v>291.0</v>
      </c>
      <c r="Z4" t="n">
        <v>0.0</v>
      </c>
      <c r="AA4" t="n">
        <v>291.0</v>
      </c>
      <c r="AB4" t="n">
        <v>0.0</v>
      </c>
      <c r="AC4" t="n">
        <v>137.0</v>
      </c>
      <c r="AD4" t="n">
        <v>-8.0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44501.376921296294</v>
      </c>
      <c r="AJ4" t="n">
        <v>2981.0</v>
      </c>
      <c r="AK4" t="n">
        <v>1.0</v>
      </c>
      <c r="AL4" t="n">
        <v>0.0</v>
      </c>
      <c r="AM4" t="n">
        <v>1.0</v>
      </c>
      <c r="AN4" t="n">
        <v>0.0</v>
      </c>
      <c r="AO4" t="n">
        <v>2.0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WI211110286</t>
        </is>
      </c>
      <c r="B5" t="inlineStr">
        <is>
          <t>DATA_VALIDATION</t>
        </is>
      </c>
      <c r="C5" t="inlineStr">
        <is>
          <t>201130012547</t>
        </is>
      </c>
      <c r="D5" t="inlineStr">
        <is>
          <t>Folder</t>
        </is>
      </c>
      <c r="E5" s="2">
        <f>HYPERLINK("capsilon://?command=openfolder&amp;siteaddress=FAM.docvelocity-na8.net&amp;folderid=FX28AB77DB-BBA1-3969-971D-798A9C96924F","FX211010552")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MI2111116161</t>
        </is>
      </c>
      <c r="J5" t="n">
        <v>126.0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44503.430601851855</v>
      </c>
      <c r="P5" s="1" t="n">
        <v>44503.66633101852</v>
      </c>
      <c r="Q5" t="n">
        <v>19045.0</v>
      </c>
      <c r="R5" t="n">
        <v>1322.0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44503.66633101852</v>
      </c>
      <c r="X5" t="n">
        <v>864.0</v>
      </c>
      <c r="Y5" t="n">
        <v>27.0</v>
      </c>
      <c r="Z5" t="n">
        <v>0.0</v>
      </c>
      <c r="AA5" t="n">
        <v>27.0</v>
      </c>
      <c r="AB5" t="n">
        <v>0.0</v>
      </c>
      <c r="AC5" t="n">
        <v>0.0</v>
      </c>
      <c r="AD5" t="n">
        <v>99.0</v>
      </c>
      <c r="AE5" t="n">
        <v>85.0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WI211110442</t>
        </is>
      </c>
      <c r="B6" t="inlineStr">
        <is>
          <t>DATA_VALIDATION</t>
        </is>
      </c>
      <c r="C6" t="inlineStr">
        <is>
          <t>201300019261</t>
        </is>
      </c>
      <c r="D6" t="inlineStr">
        <is>
          <t>Folder</t>
        </is>
      </c>
      <c r="E6" s="2">
        <f>HYPERLINK("capsilon://?command=openfolder&amp;siteaddress=FAM.docvelocity-na8.net&amp;folderid=FX84D3BAA0-4622-95B0-A136-39EF8C059878","FX2111714")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MI2111117894</t>
        </is>
      </c>
      <c r="J6" t="n">
        <v>182.0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44503.44763888889</v>
      </c>
      <c r="P6" s="1" t="n">
        <v>44503.55939814815</v>
      </c>
      <c r="Q6" t="n">
        <v>7482.0</v>
      </c>
      <c r="R6" t="n">
        <v>2174.0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44503.46771990741</v>
      </c>
      <c r="X6" t="n">
        <v>1187.0</v>
      </c>
      <c r="Y6" t="n">
        <v>161.0</v>
      </c>
      <c r="Z6" t="n">
        <v>0.0</v>
      </c>
      <c r="AA6" t="n">
        <v>161.0</v>
      </c>
      <c r="AB6" t="n">
        <v>0.0</v>
      </c>
      <c r="AC6" t="n">
        <v>139.0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44503.55939814815</v>
      </c>
      <c r="AJ6" t="n">
        <v>987.0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WI2111105</t>
        </is>
      </c>
      <c r="B7" t="inlineStr">
        <is>
          <t>DATA_VALIDATION</t>
        </is>
      </c>
      <c r="C7" t="inlineStr">
        <is>
          <t>201330003372</t>
        </is>
      </c>
      <c r="D7" t="inlineStr">
        <is>
          <t>Folder</t>
        </is>
      </c>
      <c r="E7" s="2">
        <f>HYPERLINK("capsilon://?command=openfolder&amp;siteaddress=FAM.docvelocity-na8.net&amp;folderid=FX35EAA46C-11A9-65BA-99A0-0DE3B1DF171B","FX211013791")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MI21101159891</t>
        </is>
      </c>
      <c r="J7" t="n">
        <v>224.0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44501.294375</v>
      </c>
      <c r="P7" s="1" t="n">
        <v>44501.42049768518</v>
      </c>
      <c r="Q7" t="n">
        <v>6002.0</v>
      </c>
      <c r="R7" t="n">
        <v>4895.0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44501.37099537037</v>
      </c>
      <c r="X7" t="n">
        <v>1292.0</v>
      </c>
      <c r="Y7" t="n">
        <v>205.0</v>
      </c>
      <c r="Z7" t="n">
        <v>0.0</v>
      </c>
      <c r="AA7" t="n">
        <v>205.0</v>
      </c>
      <c r="AB7" t="n">
        <v>0.0</v>
      </c>
      <c r="AC7" t="n">
        <v>127.0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44501.42049768518</v>
      </c>
      <c r="AJ7" t="n">
        <v>3475.0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WI211110555</t>
        </is>
      </c>
      <c r="B8" t="inlineStr">
        <is>
          <t>DATA_VALIDATION</t>
        </is>
      </c>
      <c r="C8" t="inlineStr">
        <is>
          <t>201130012652</t>
        </is>
      </c>
      <c r="D8" t="inlineStr">
        <is>
          <t>Folder</t>
        </is>
      </c>
      <c r="E8" s="2">
        <f>HYPERLINK("capsilon://?command=openfolder&amp;siteaddress=FAM.docvelocity-na8.net&amp;folderid=FX70550FC4-57FF-A9FE-0638-BA6EA05854C4","FX21111351")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MI2111119191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44503.46005787037</v>
      </c>
      <c r="P8" s="1" t="n">
        <v>44503.670590277776</v>
      </c>
      <c r="Q8" t="n">
        <v>17480.0</v>
      </c>
      <c r="R8" t="n">
        <v>710.0</v>
      </c>
      <c r="S8" t="b">
        <v>0</v>
      </c>
      <c r="T8" t="inlineStr">
        <is>
          <t>N/A</t>
        </is>
      </c>
      <c r="U8" t="b">
        <v>0</v>
      </c>
      <c r="V8" t="inlineStr">
        <is>
          <t>Amruta Erande</t>
        </is>
      </c>
      <c r="W8" s="1" t="n">
        <v>44503.670590277776</v>
      </c>
      <c r="X8" t="n">
        <v>368.0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57.0</v>
      </c>
      <c r="AE8" t="n">
        <v>48.0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WI211110587</t>
        </is>
      </c>
      <c r="B9" t="inlineStr">
        <is>
          <t>DATA_VALIDATION</t>
        </is>
      </c>
      <c r="C9" t="inlineStr">
        <is>
          <t>201300019279</t>
        </is>
      </c>
      <c r="D9" t="inlineStr">
        <is>
          <t>Folder</t>
        </is>
      </c>
      <c r="E9" s="2">
        <f>HYPERLINK("capsilon://?command=openfolder&amp;siteaddress=FAM.docvelocity-na8.net&amp;folderid=FXEBE3CA85-83D2-F2C2-8141-A4ADA95A73A3","FX21111118")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MI2111119757</t>
        </is>
      </c>
      <c r="J9" t="n">
        <v>37.0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44503.465891203705</v>
      </c>
      <c r="P9" s="1" t="n">
        <v>44503.54956018519</v>
      </c>
      <c r="Q9" t="n">
        <v>6869.0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44503.47023148148</v>
      </c>
      <c r="X9" t="n">
        <v>224.0</v>
      </c>
      <c r="Y9" t="n">
        <v>39.0</v>
      </c>
      <c r="Z9" t="n">
        <v>0.0</v>
      </c>
      <c r="AA9" t="n">
        <v>39.0</v>
      </c>
      <c r="AB9" t="n">
        <v>0.0</v>
      </c>
      <c r="AC9" t="n">
        <v>25.0</v>
      </c>
      <c r="AD9" t="n">
        <v>-2.0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44503.54956018519</v>
      </c>
      <c r="AJ9" t="n">
        <v>123.0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WI211110589</t>
        </is>
      </c>
      <c r="B10" t="inlineStr">
        <is>
          <t>DATA_VALIDATION</t>
        </is>
      </c>
      <c r="C10" t="inlineStr">
        <is>
          <t>201300019279</t>
        </is>
      </c>
      <c r="D10" t="inlineStr">
        <is>
          <t>Folder</t>
        </is>
      </c>
      <c r="E10" s="2">
        <f>HYPERLINK("capsilon://?command=openfolder&amp;siteaddress=FAM.docvelocity-na8.net&amp;folderid=FXEBE3CA85-83D2-F2C2-8141-A4ADA95A73A3","FX21111118")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MI2111119753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44503.46619212963</v>
      </c>
      <c r="P10" s="1" t="n">
        <v>44503.560949074075</v>
      </c>
      <c r="Q10" t="n">
        <v>6730.0</v>
      </c>
      <c r="R10" t="n">
        <v>1457.0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44503.47269675926</v>
      </c>
      <c r="X10" t="n">
        <v>429.0</v>
      </c>
      <c r="Y10" t="n">
        <v>39.0</v>
      </c>
      <c r="Z10" t="n">
        <v>0.0</v>
      </c>
      <c r="AA10" t="n">
        <v>39.0</v>
      </c>
      <c r="AB10" t="n">
        <v>0.0</v>
      </c>
      <c r="AC10" t="n">
        <v>30.0</v>
      </c>
      <c r="AD10" t="n">
        <v>-2.0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44503.560949074075</v>
      </c>
      <c r="AJ10" t="n">
        <v>1024.0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WI211110596</t>
        </is>
      </c>
      <c r="B11" t="inlineStr">
        <is>
          <t>DATA_VALIDATION</t>
        </is>
      </c>
      <c r="C11" t="inlineStr">
        <is>
          <t>201300019279</t>
        </is>
      </c>
      <c r="D11" t="inlineStr">
        <is>
          <t>Folder</t>
        </is>
      </c>
      <c r="E11" s="2">
        <f>HYPERLINK("capsilon://?command=openfolder&amp;siteaddress=FAM.docvelocity-na8.net&amp;folderid=FXEBE3CA85-83D2-F2C2-8141-A4ADA95A73A3","FX21111118")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MI2111119822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44503.46710648148</v>
      </c>
      <c r="P11" s="1" t="n">
        <v>44503.55126157407</v>
      </c>
      <c r="Q11" t="n">
        <v>6867.0</v>
      </c>
      <c r="R11" t="n">
        <v>404.0</v>
      </c>
      <c r="S11" t="b">
        <v>0</v>
      </c>
      <c r="T11" t="inlineStr">
        <is>
          <t>N/A</t>
        </is>
      </c>
      <c r="U11" t="b">
        <v>0</v>
      </c>
      <c r="V11" t="inlineStr">
        <is>
          <t>Snehal Sathe</t>
        </is>
      </c>
      <c r="W11" s="1" t="n">
        <v>44503.471134259256</v>
      </c>
      <c r="X11" t="n">
        <v>258.0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44503.55126157407</v>
      </c>
      <c r="AJ11" t="n">
        <v>146.0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WI211110603</t>
        </is>
      </c>
      <c r="B12" t="inlineStr">
        <is>
          <t>DATA_VALIDATION</t>
        </is>
      </c>
      <c r="C12" t="inlineStr">
        <is>
          <t>201300019279</t>
        </is>
      </c>
      <c r="D12" t="inlineStr">
        <is>
          <t>Folder</t>
        </is>
      </c>
      <c r="E12" s="2">
        <f>HYPERLINK("capsilon://?command=openfolder&amp;siteaddress=FAM.docvelocity-na8.net&amp;folderid=FXEBE3CA85-83D2-F2C2-8141-A4ADA95A73A3","FX21111118")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MI2111119869</t>
        </is>
      </c>
      <c r="J12" t="n">
        <v>26.0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44503.46741898148</v>
      </c>
      <c r="P12" s="1" t="n">
        <v>44503.552569444444</v>
      </c>
      <c r="Q12" t="n">
        <v>7072.0</v>
      </c>
      <c r="R12" t="n">
        <v>285.0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44503.4712037037</v>
      </c>
      <c r="X12" t="n">
        <v>173.0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44503.552569444444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WI211110613</t>
        </is>
      </c>
      <c r="B13" t="inlineStr">
        <is>
          <t>DATA_VALIDATION</t>
        </is>
      </c>
      <c r="C13" t="inlineStr">
        <is>
          <t>201130012642</t>
        </is>
      </c>
      <c r="D13" t="inlineStr">
        <is>
          <t>Folder</t>
        </is>
      </c>
      <c r="E13" s="2">
        <f>HYPERLINK("capsilon://?command=openfolder&amp;siteaddress=FAM.docvelocity-na8.net&amp;folderid=FX7547553A-3A95-519D-BBA7-0EECB626B47C","FX21111004")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MI2111119955</t>
        </is>
      </c>
      <c r="J13" t="n">
        <v>26.0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44503.46796296296</v>
      </c>
      <c r="P13" s="1" t="n">
        <v>44503.67376157407</v>
      </c>
      <c r="Q13" t="n">
        <v>17318.0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44503.67376157407</v>
      </c>
      <c r="X13" t="n">
        <v>273.0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WI211110626</t>
        </is>
      </c>
      <c r="B14" t="inlineStr">
        <is>
          <t>DATA_VALIDATION</t>
        </is>
      </c>
      <c r="C14" t="inlineStr">
        <is>
          <t>201130012642</t>
        </is>
      </c>
      <c r="D14" t="inlineStr">
        <is>
          <t>Folder</t>
        </is>
      </c>
      <c r="E14" s="2">
        <f>HYPERLINK("capsilon://?command=openfolder&amp;siteaddress=FAM.docvelocity-na8.net&amp;folderid=FX7547553A-3A95-519D-BBA7-0EECB626B47C","FX21111004")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MI2111119942</t>
        </is>
      </c>
      <c r="J14" t="n">
        <v>31.0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44503.468831018516</v>
      </c>
      <c r="P14" s="1" t="n">
        <v>44503.55550925926</v>
      </c>
      <c r="Q14" t="n">
        <v>6492.0</v>
      </c>
      <c r="R14" t="n">
        <v>997.0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44503.47829861111</v>
      </c>
      <c r="X14" t="n">
        <v>744.0</v>
      </c>
      <c r="Y14" t="n">
        <v>83.0</v>
      </c>
      <c r="Z14" t="n">
        <v>0.0</v>
      </c>
      <c r="AA14" t="n">
        <v>83.0</v>
      </c>
      <c r="AB14" t="n">
        <v>0.0</v>
      </c>
      <c r="AC14" t="n">
        <v>64.0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44503.55550925926</v>
      </c>
      <c r="AJ14" t="n">
        <v>253.0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WI211110636</t>
        </is>
      </c>
      <c r="B15" t="inlineStr">
        <is>
          <t>DATA_VALIDATION</t>
        </is>
      </c>
      <c r="C15" t="inlineStr">
        <is>
          <t>201130012642</t>
        </is>
      </c>
      <c r="D15" t="inlineStr">
        <is>
          <t>Folder</t>
        </is>
      </c>
      <c r="E15" s="2">
        <f>HYPERLINK("capsilon://?command=openfolder&amp;siteaddress=FAM.docvelocity-na8.net&amp;folderid=FX7547553A-3A95-519D-BBA7-0EECB626B47C","FX21111004")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MI2111119969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44503.4696875</v>
      </c>
      <c r="P15" s="1" t="n">
        <v>44503.55925925926</v>
      </c>
      <c r="Q15" t="n">
        <v>7247.0</v>
      </c>
      <c r="R15" t="n">
        <v>492.0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44503.472395833334</v>
      </c>
      <c r="X15" t="n">
        <v>169.0</v>
      </c>
      <c r="Y15" t="n">
        <v>57.0</v>
      </c>
      <c r="Z15" t="n">
        <v>0.0</v>
      </c>
      <c r="AA15" t="n">
        <v>57.0</v>
      </c>
      <c r="AB15" t="n">
        <v>0.0</v>
      </c>
      <c r="AC15" t="n">
        <v>18.0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44503.55925925926</v>
      </c>
      <c r="AJ15" t="n">
        <v>323.0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WI211110640</t>
        </is>
      </c>
      <c r="B16" t="inlineStr">
        <is>
          <t>DATA_VALIDATION</t>
        </is>
      </c>
      <c r="C16" t="inlineStr">
        <is>
          <t>201130012642</t>
        </is>
      </c>
      <c r="D16" t="inlineStr">
        <is>
          <t>Folder</t>
        </is>
      </c>
      <c r="E16" s="2">
        <f>HYPERLINK("capsilon://?command=openfolder&amp;siteaddress=FAM.docvelocity-na8.net&amp;folderid=FX7547553A-3A95-519D-BBA7-0EECB626B47C","FX21111004")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MI2111119987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44503.470300925925</v>
      </c>
      <c r="P16" s="1" t="n">
        <v>44503.56082175926</v>
      </c>
      <c r="Q16" t="n">
        <v>7403.0</v>
      </c>
      <c r="R16" t="n">
        <v>418.0</v>
      </c>
      <c r="S16" t="b">
        <v>0</v>
      </c>
      <c r="T16" t="inlineStr">
        <is>
          <t>N/A</t>
        </is>
      </c>
      <c r="U16" t="b">
        <v>0</v>
      </c>
      <c r="V16" t="inlineStr">
        <is>
          <t>Sangeeta Kumari</t>
        </is>
      </c>
      <c r="W16" s="1" t="n">
        <v>44503.474490740744</v>
      </c>
      <c r="X16" t="n">
        <v>284.0</v>
      </c>
      <c r="Y16" t="n">
        <v>57.0</v>
      </c>
      <c r="Z16" t="n">
        <v>0.0</v>
      </c>
      <c r="AA16" t="n">
        <v>57.0</v>
      </c>
      <c r="AB16" t="n">
        <v>0.0</v>
      </c>
      <c r="AC16" t="n">
        <v>21.0</v>
      </c>
      <c r="AD16" t="n">
        <v>19.0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44503.56082175926</v>
      </c>
      <c r="AJ16" t="n">
        <v>134.0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WI211110644</t>
        </is>
      </c>
      <c r="B17" t="inlineStr">
        <is>
          <t>DATA_VALIDATION</t>
        </is>
      </c>
      <c r="C17" t="inlineStr">
        <is>
          <t>201130012642</t>
        </is>
      </c>
      <c r="D17" t="inlineStr">
        <is>
          <t>Folder</t>
        </is>
      </c>
      <c r="E17" s="2">
        <f>HYPERLINK("capsilon://?command=openfolder&amp;siteaddress=FAM.docvelocity-na8.net&amp;folderid=FX7547553A-3A95-519D-BBA7-0EECB626B47C","FX21111004")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MI2111119990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44503.470729166664</v>
      </c>
      <c r="P17" s="1" t="n">
        <v>44503.562418981484</v>
      </c>
      <c r="Q17" t="n">
        <v>7311.0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Snehal Sathe</t>
        </is>
      </c>
      <c r="W17" s="1" t="n">
        <v>44503.47570601852</v>
      </c>
      <c r="X17" t="n">
        <v>351.0</v>
      </c>
      <c r="Y17" t="n">
        <v>21.0</v>
      </c>
      <c r="Z17" t="n">
        <v>0.0</v>
      </c>
      <c r="AA17" t="n">
        <v>21.0</v>
      </c>
      <c r="AB17" t="n">
        <v>0.0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44503.562418981484</v>
      </c>
      <c r="AJ17" t="n">
        <v>260.0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WI211110646</t>
        </is>
      </c>
      <c r="B18" t="inlineStr">
        <is>
          <t>DATA_VALIDATION</t>
        </is>
      </c>
      <c r="C18" t="inlineStr">
        <is>
          <t>201130012642</t>
        </is>
      </c>
      <c r="D18" t="inlineStr">
        <is>
          <t>Folder</t>
        </is>
      </c>
      <c r="E18" s="2">
        <f>HYPERLINK("capsilon://?command=openfolder&amp;siteaddress=FAM.docvelocity-na8.net&amp;folderid=FX7547553A-3A95-519D-BBA7-0EECB626B47C","FX21111004")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MI2111119996</t>
        </is>
      </c>
      <c r="J18" t="n">
        <v>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44503.47083333333</v>
      </c>
      <c r="P18" s="1" t="n">
        <v>44503.56208333333</v>
      </c>
      <c r="Q18" t="n">
        <v>7621.0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44503.47420138889</v>
      </c>
      <c r="X18" t="n">
        <v>155.0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44503.56208333333</v>
      </c>
      <c r="AJ18" t="n">
        <v>108.0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WI211110656</t>
        </is>
      </c>
      <c r="B19" t="inlineStr">
        <is>
          <t>DATA_VALIDATION</t>
        </is>
      </c>
      <c r="C19" t="inlineStr">
        <is>
          <t>201300019236</t>
        </is>
      </c>
      <c r="D19" t="inlineStr">
        <is>
          <t>Folder</t>
        </is>
      </c>
      <c r="E19" s="2">
        <f>HYPERLINK("capsilon://?command=openfolder&amp;siteaddress=FAM.docvelocity-na8.net&amp;folderid=FX601730C4-FF07-B766-86D2-1E42B2660329","FX2111286")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MI2111120003</t>
        </is>
      </c>
      <c r="J19" t="n">
        <v>48.0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44503.47168981482</v>
      </c>
      <c r="P19" s="1" t="n">
        <v>44503.57037037037</v>
      </c>
      <c r="Q19" t="n">
        <v>7458.0</v>
      </c>
      <c r="R19" t="n">
        <v>1068.0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44503.47645833333</v>
      </c>
      <c r="X19" t="n">
        <v>255.0</v>
      </c>
      <c r="Y19" t="n">
        <v>41.0</v>
      </c>
      <c r="Z19" t="n">
        <v>0.0</v>
      </c>
      <c r="AA19" t="n">
        <v>41.0</v>
      </c>
      <c r="AB19" t="n">
        <v>0.0</v>
      </c>
      <c r="AC19" t="n">
        <v>24.0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44503.57037037037</v>
      </c>
      <c r="AJ19" t="n">
        <v>813.0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WI211110682</t>
        </is>
      </c>
      <c r="B20" t="inlineStr">
        <is>
          <t>DATA_VALIDATION</t>
        </is>
      </c>
      <c r="C20" t="inlineStr">
        <is>
          <t>201300019236</t>
        </is>
      </c>
      <c r="D20" t="inlineStr">
        <is>
          <t>Folder</t>
        </is>
      </c>
      <c r="E20" s="2">
        <f>HYPERLINK("capsilon://?command=openfolder&amp;siteaddress=FAM.docvelocity-na8.net&amp;folderid=FX601730C4-FF07-B766-86D2-1E42B2660329","FX2111286")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MI2111120031</t>
        </is>
      </c>
      <c r="J20" t="n">
        <v>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44503.47247685185</v>
      </c>
      <c r="P20" s="1" t="n">
        <v>44503.56377314815</v>
      </c>
      <c r="Q20" t="n">
        <v>7613.0</v>
      </c>
      <c r="R20" t="n">
        <v>275.0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44503.47571759259</v>
      </c>
      <c r="X20" t="n">
        <v>130.0</v>
      </c>
      <c r="Y20" t="n">
        <v>41.0</v>
      </c>
      <c r="Z20" t="n">
        <v>0.0</v>
      </c>
      <c r="AA20" t="n">
        <v>41.0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44503.56377314815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WI211110688</t>
        </is>
      </c>
      <c r="B21" t="inlineStr">
        <is>
          <t>DATA_VALIDATION</t>
        </is>
      </c>
      <c r="C21" t="inlineStr">
        <is>
          <t>201300019236</t>
        </is>
      </c>
      <c r="D21" t="inlineStr">
        <is>
          <t>Folder</t>
        </is>
      </c>
      <c r="E21" s="2">
        <f>HYPERLINK("capsilon://?command=openfolder&amp;siteaddress=FAM.docvelocity-na8.net&amp;folderid=FX601730C4-FF07-B766-86D2-1E42B2660329","FX2111286")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MI2111120103</t>
        </is>
      </c>
      <c r="J21" t="n">
        <v>26.0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44503.47269675926</v>
      </c>
      <c r="P21" s="1" t="n">
        <v>44503.56429398148</v>
      </c>
      <c r="Q21" t="n">
        <v>7512.0</v>
      </c>
      <c r="R21" t="n">
        <v>402.0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44503.47761574074</v>
      </c>
      <c r="X21" t="n">
        <v>241.0</v>
      </c>
      <c r="Y21" t="n">
        <v>21.0</v>
      </c>
      <c r="Z21" t="n">
        <v>0.0</v>
      </c>
      <c r="AA21" t="n">
        <v>21.0</v>
      </c>
      <c r="AB21" t="n">
        <v>0.0</v>
      </c>
      <c r="AC21" t="n">
        <v>10.0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44503.56429398148</v>
      </c>
      <c r="AJ21" t="n">
        <v>161.0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WI211110738</t>
        </is>
      </c>
      <c r="B22" t="inlineStr">
        <is>
          <t>DATA_VALIDATION</t>
        </is>
      </c>
      <c r="C22" t="inlineStr">
        <is>
          <t>201130012651</t>
        </is>
      </c>
      <c r="D22" t="inlineStr">
        <is>
          <t>Folder</t>
        </is>
      </c>
      <c r="E22" s="2">
        <f>HYPERLINK("capsilon://?command=openfolder&amp;siteaddress=FAM.docvelocity-na8.net&amp;folderid=FX2C8F086D-7959-5C4C-2D86-32B51610DCCC","FX21111330")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MI2111120886</t>
        </is>
      </c>
      <c r="J22" t="n">
        <v>130.0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44503.478159722225</v>
      </c>
      <c r="P22" s="1" t="n">
        <v>44503.694016203706</v>
      </c>
      <c r="Q22" t="n">
        <v>16336.0</v>
      </c>
      <c r="R22" t="n">
        <v>2314.0</v>
      </c>
      <c r="S22" t="b">
        <v>0</v>
      </c>
      <c r="T22" t="inlineStr">
        <is>
          <t>N/A</t>
        </is>
      </c>
      <c r="U22" t="b">
        <v>0</v>
      </c>
      <c r="V22" t="inlineStr">
        <is>
          <t>Amruta Erande</t>
        </is>
      </c>
      <c r="W22" s="1" t="n">
        <v>44503.694016203706</v>
      </c>
      <c r="X22" t="n">
        <v>1749.0</v>
      </c>
      <c r="Y22" t="n">
        <v>37.0</v>
      </c>
      <c r="Z22" t="n">
        <v>0.0</v>
      </c>
      <c r="AA22" t="n">
        <v>37.0</v>
      </c>
      <c r="AB22" t="n">
        <v>0.0</v>
      </c>
      <c r="AC22" t="n">
        <v>0.0</v>
      </c>
      <c r="AD22" t="n">
        <v>93.0</v>
      </c>
      <c r="AE22" t="n">
        <v>83.0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WI211110753</t>
        </is>
      </c>
      <c r="B23" t="inlineStr">
        <is>
          <t>DATA_VALIDATION</t>
        </is>
      </c>
      <c r="C23" t="inlineStr">
        <is>
          <t>201130012627</t>
        </is>
      </c>
      <c r="D23" t="inlineStr">
        <is>
          <t>Folder</t>
        </is>
      </c>
      <c r="E23" s="2">
        <f>HYPERLINK("capsilon://?command=openfolder&amp;siteaddress=FAM.docvelocity-na8.net&amp;folderid=FX0614C853-15D4-A301-5F04-870AC48BF870","FX2111507")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MI2111120388</t>
        </is>
      </c>
      <c r="J23" t="n">
        <v>193.0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44503.478993055556</v>
      </c>
      <c r="P23" s="1" t="n">
        <v>44504.16357638889</v>
      </c>
      <c r="Q23" t="n">
        <v>57798.0</v>
      </c>
      <c r="R23" t="n">
        <v>1350.0</v>
      </c>
      <c r="S23" t="b">
        <v>0</v>
      </c>
      <c r="T23" t="inlineStr">
        <is>
          <t>N/A</t>
        </is>
      </c>
      <c r="U23" t="b">
        <v>0</v>
      </c>
      <c r="V23" t="inlineStr">
        <is>
          <t>Devendra Naidu</t>
        </is>
      </c>
      <c r="W23" s="1" t="n">
        <v>44504.16357638889</v>
      </c>
      <c r="X23" t="n">
        <v>997.0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193.0</v>
      </c>
      <c r="AE23" t="n">
        <v>175.0</v>
      </c>
      <c r="AF23" t="n">
        <v>0.0</v>
      </c>
      <c r="AG23" t="n">
        <v>14.0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WI211110779</t>
        </is>
      </c>
      <c r="B24" t="inlineStr">
        <is>
          <t>DATA_VALIDATION</t>
        </is>
      </c>
      <c r="C24" t="inlineStr">
        <is>
          <t>201330003318</t>
        </is>
      </c>
      <c r="D24" t="inlineStr">
        <is>
          <t>Folder</t>
        </is>
      </c>
      <c r="E24" s="2">
        <f>HYPERLINK("capsilon://?command=openfolder&amp;siteaddress=FAM.docvelocity-na8.net&amp;folderid=FXBEFEE859-BE70-1C8F-5C3B-FF2B650A9B52","FX211012914")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MI2111121044</t>
        </is>
      </c>
      <c r="J24" t="n">
        <v>26.0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44503.4803125</v>
      </c>
      <c r="P24" s="1" t="n">
        <v>44503.564988425926</v>
      </c>
      <c r="Q24" t="n">
        <v>7021.0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44503.48880787037</v>
      </c>
      <c r="X24" t="n">
        <v>191.0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44503.564988425926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WI211110790</t>
        </is>
      </c>
      <c r="B25" t="inlineStr">
        <is>
          <t>DATA_VALIDATION</t>
        </is>
      </c>
      <c r="C25" t="inlineStr">
        <is>
          <t>201330003318</t>
        </is>
      </c>
      <c r="D25" t="inlineStr">
        <is>
          <t>Folder</t>
        </is>
      </c>
      <c r="E25" s="2">
        <f>HYPERLINK("capsilon://?command=openfolder&amp;siteaddress=FAM.docvelocity-na8.net&amp;folderid=FXBEFEE859-BE70-1C8F-5C3B-FF2B650A9B52","FX211012914")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MI2111121102</t>
        </is>
      </c>
      <c r="J25" t="n">
        <v>26.0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44503.48107638889</v>
      </c>
      <c r="P25" s="1" t="n">
        <v>44503.568391203706</v>
      </c>
      <c r="Q25" t="n">
        <v>7033.0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44503.489120370374</v>
      </c>
      <c r="X25" t="n">
        <v>158.0</v>
      </c>
      <c r="Y25" t="n">
        <v>21.0</v>
      </c>
      <c r="Z25" t="n">
        <v>0.0</v>
      </c>
      <c r="AA25" t="n">
        <v>21.0</v>
      </c>
      <c r="AB25" t="n">
        <v>0.0</v>
      </c>
      <c r="AC25" t="n">
        <v>5.0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44503.568391203706</v>
      </c>
      <c r="AJ25" t="n">
        <v>353.0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WI211110827</t>
        </is>
      </c>
      <c r="B26" t="inlineStr">
        <is>
          <t>DATA_VALIDATION</t>
        </is>
      </c>
      <c r="C26" t="inlineStr">
        <is>
          <t>201330003318</t>
        </is>
      </c>
      <c r="D26" t="inlineStr">
        <is>
          <t>Folder</t>
        </is>
      </c>
      <c r="E26" s="2">
        <f>HYPERLINK("capsilon://?command=openfolder&amp;siteaddress=FAM.docvelocity-na8.net&amp;folderid=FXBEFEE859-BE70-1C8F-5C3B-FF2B650A9B52","FX211012914")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MI2111121479</t>
        </is>
      </c>
      <c r="J26" t="n">
        <v>74.0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44503.4831712963</v>
      </c>
      <c r="P26" s="1" t="n">
        <v>44503.5665625</v>
      </c>
      <c r="Q26" t="n">
        <v>6888.0</v>
      </c>
      <c r="R26" t="n">
        <v>317.0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44503.49092592593</v>
      </c>
      <c r="X26" t="n">
        <v>182.0</v>
      </c>
      <c r="Y26" t="n">
        <v>46.0</v>
      </c>
      <c r="Z26" t="n">
        <v>0.0</v>
      </c>
      <c r="AA26" t="n">
        <v>46.0</v>
      </c>
      <c r="AB26" t="n">
        <v>0.0</v>
      </c>
      <c r="AC26" t="n">
        <v>21.0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44503.5665625</v>
      </c>
      <c r="AJ26" t="n">
        <v>135.0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WI211110833</t>
        </is>
      </c>
      <c r="B27" t="inlineStr">
        <is>
          <t>DATA_VALIDATION</t>
        </is>
      </c>
      <c r="C27" t="inlineStr">
        <is>
          <t>201330003395</t>
        </is>
      </c>
      <c r="D27" t="inlineStr">
        <is>
          <t>Folder</t>
        </is>
      </c>
      <c r="E27" s="2">
        <f>HYPERLINK("capsilon://?command=openfolder&amp;siteaddress=FAM.docvelocity-na8.net&amp;folderid=FXE2B4647B-FC94-B294-335F-2A7B5068B257","FX2111191")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MI2111121936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44503.483668981484</v>
      </c>
      <c r="P27" s="1" t="n">
        <v>44503.568078703705</v>
      </c>
      <c r="Q27" t="n">
        <v>7071.0</v>
      </c>
      <c r="R27" t="n">
        <v>222.0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44503.49012731481</v>
      </c>
      <c r="X27" t="n">
        <v>86.0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44503.568078703705</v>
      </c>
      <c r="AJ27" t="n">
        <v>130.0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WI211110837</t>
        </is>
      </c>
      <c r="B28" t="inlineStr">
        <is>
          <t>DATA_VALIDATION</t>
        </is>
      </c>
      <c r="C28" t="inlineStr">
        <is>
          <t>201130012636</t>
        </is>
      </c>
      <c r="D28" t="inlineStr">
        <is>
          <t>Folder</t>
        </is>
      </c>
      <c r="E28" s="2">
        <f>HYPERLINK("capsilon://?command=openfolder&amp;siteaddress=FAM.docvelocity-na8.net&amp;folderid=FXBB0204E9-3DF2-D5BC-A80F-1E49C457B71D","FX2111812")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MI2111121961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44503.48427083333</v>
      </c>
      <c r="P28" s="1" t="n">
        <v>44503.56883101852</v>
      </c>
      <c r="Q28" t="n">
        <v>7153.0</v>
      </c>
      <c r="R28" t="n">
        <v>153.0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44503.49034722222</v>
      </c>
      <c r="X28" t="n">
        <v>89.0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44503.56883101852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WI211110840</t>
        </is>
      </c>
      <c r="B29" t="inlineStr">
        <is>
          <t>DATA_VALIDATION</t>
        </is>
      </c>
      <c r="C29" t="inlineStr">
        <is>
          <t>201330003318</t>
        </is>
      </c>
      <c r="D29" t="inlineStr">
        <is>
          <t>Folder</t>
        </is>
      </c>
      <c r="E29" s="2">
        <f>HYPERLINK("capsilon://?command=openfolder&amp;siteaddress=FAM.docvelocity-na8.net&amp;folderid=FXBEFEE859-BE70-1C8F-5C3B-FF2B650A9B52","FX211012914")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MI2111121483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44503.484375</v>
      </c>
      <c r="P29" s="1" t="n">
        <v>44503.571388888886</v>
      </c>
      <c r="Q29" t="n">
        <v>6983.0</v>
      </c>
      <c r="R29" t="n">
        <v>535.0</v>
      </c>
      <c r="S29" t="b">
        <v>0</v>
      </c>
      <c r="T29" t="inlineStr">
        <is>
          <t>N/A</t>
        </is>
      </c>
      <c r="U29" t="b">
        <v>0</v>
      </c>
      <c r="V29" t="inlineStr">
        <is>
          <t>Mohini Shinde</t>
        </is>
      </c>
      <c r="W29" s="1" t="n">
        <v>44503.49320601852</v>
      </c>
      <c r="X29" t="n">
        <v>276.0</v>
      </c>
      <c r="Y29" t="n">
        <v>46.0</v>
      </c>
      <c r="Z29" t="n">
        <v>0.0</v>
      </c>
      <c r="AA29" t="n">
        <v>46.0</v>
      </c>
      <c r="AB29" t="n">
        <v>0.0</v>
      </c>
      <c r="AC29" t="n">
        <v>27.0</v>
      </c>
      <c r="AD29" t="n">
        <v>28.0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44503.571388888886</v>
      </c>
      <c r="AJ29" t="n">
        <v>259.0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WI211110847</t>
        </is>
      </c>
      <c r="B30" t="inlineStr">
        <is>
          <t>DATA_VALIDATION</t>
        </is>
      </c>
      <c r="C30" t="inlineStr">
        <is>
          <t>201330003395</t>
        </is>
      </c>
      <c r="D30" t="inlineStr">
        <is>
          <t>Folder</t>
        </is>
      </c>
      <c r="E30" s="2">
        <f>HYPERLINK("capsilon://?command=openfolder&amp;siteaddress=FAM.docvelocity-na8.net&amp;folderid=FXE2B4647B-FC94-B294-335F-2A7B5068B257","FX2111191")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MI2111122096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44503.485</v>
      </c>
      <c r="P30" s="1" t="n">
        <v>44503.57027777778</v>
      </c>
      <c r="Q30" t="n">
        <v>7163.0</v>
      </c>
      <c r="R30" t="n">
        <v>205.0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44503.491064814814</v>
      </c>
      <c r="X30" t="n">
        <v>80.0</v>
      </c>
      <c r="Y30" t="n">
        <v>21.0</v>
      </c>
      <c r="Z30" t="n">
        <v>0.0</v>
      </c>
      <c r="AA30" t="n">
        <v>21.0</v>
      </c>
      <c r="AB30" t="n">
        <v>0.0</v>
      </c>
      <c r="AC30" t="n">
        <v>2.0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44503.57027777778</v>
      </c>
      <c r="AJ30" t="n">
        <v>125.0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WI211110859</t>
        </is>
      </c>
      <c r="B31" t="inlineStr">
        <is>
          <t>DATA_VALIDATION</t>
        </is>
      </c>
      <c r="C31" t="inlineStr">
        <is>
          <t>201330003395</t>
        </is>
      </c>
      <c r="D31" t="inlineStr">
        <is>
          <t>Folder</t>
        </is>
      </c>
      <c r="E31" s="2">
        <f>HYPERLINK("capsilon://?command=openfolder&amp;siteaddress=FAM.docvelocity-na8.net&amp;folderid=FXE2B4647B-FC94-B294-335F-2A7B5068B257","FX2111191")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MI2111122113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44503.48590277778</v>
      </c>
      <c r="P31" s="1" t="n">
        <v>44503.572233796294</v>
      </c>
      <c r="Q31" t="n">
        <v>7136.0</v>
      </c>
      <c r="R31" t="n">
        <v>323.0</v>
      </c>
      <c r="S31" t="b">
        <v>0</v>
      </c>
      <c r="T31" t="inlineStr">
        <is>
          <t>N/A</t>
        </is>
      </c>
      <c r="U31" t="b">
        <v>0</v>
      </c>
      <c r="V31" t="inlineStr">
        <is>
          <t>Snehal Sathe</t>
        </is>
      </c>
      <c r="W31" s="1" t="n">
        <v>44503.49215277778</v>
      </c>
      <c r="X31" t="n">
        <v>155.0</v>
      </c>
      <c r="Y31" t="n">
        <v>78.0</v>
      </c>
      <c r="Z31" t="n">
        <v>0.0</v>
      </c>
      <c r="AA31" t="n">
        <v>78.0</v>
      </c>
      <c r="AB31" t="n">
        <v>0.0</v>
      </c>
      <c r="AC31" t="n">
        <v>24.0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44503.572233796294</v>
      </c>
      <c r="AJ31" t="n">
        <v>168.0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WI211110864</t>
        </is>
      </c>
      <c r="B32" t="inlineStr">
        <is>
          <t>DATA_VALIDATION</t>
        </is>
      </c>
      <c r="C32" t="inlineStr">
        <is>
          <t>201330003395</t>
        </is>
      </c>
      <c r="D32" t="inlineStr">
        <is>
          <t>Folder</t>
        </is>
      </c>
      <c r="E32" s="2">
        <f>HYPERLINK("capsilon://?command=openfolder&amp;siteaddress=FAM.docvelocity-na8.net&amp;folderid=FXE2B4647B-FC94-B294-335F-2A7B5068B257","FX2111191")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MI2111122184</t>
        </is>
      </c>
      <c r="J32" t="n">
        <v>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44503.486296296294</v>
      </c>
      <c r="P32" s="1" t="n">
        <v>44503.57677083334</v>
      </c>
      <c r="Q32" t="n">
        <v>7128.0</v>
      </c>
      <c r="R32" t="n">
        <v>689.0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44503.49252314815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44503.57677083334</v>
      </c>
      <c r="AJ32" t="n">
        <v>552.0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WI211110867</t>
        </is>
      </c>
      <c r="B33" t="inlineStr">
        <is>
          <t>DATA_VALIDATION</t>
        </is>
      </c>
      <c r="C33" t="inlineStr">
        <is>
          <t>201330003395</t>
        </is>
      </c>
      <c r="D33" t="inlineStr">
        <is>
          <t>Folder</t>
        </is>
      </c>
      <c r="E33" s="2">
        <f>HYPERLINK("capsilon://?command=openfolder&amp;siteaddress=FAM.docvelocity-na8.net&amp;folderid=FXE2B4647B-FC94-B294-335F-2A7B5068B257","FX2111191")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MI2111122142</t>
        </is>
      </c>
      <c r="J33" t="n">
        <v>85.0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44503.48668981482</v>
      </c>
      <c r="P33" s="1" t="n">
        <v>44503.57881944445</v>
      </c>
      <c r="Q33" t="n">
        <v>7134.0</v>
      </c>
      <c r="R33" t="n">
        <v>826.0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44503.49321759259</v>
      </c>
      <c r="X33" t="n">
        <v>185.0</v>
      </c>
      <c r="Y33" t="n">
        <v>75.0</v>
      </c>
      <c r="Z33" t="n">
        <v>0.0</v>
      </c>
      <c r="AA33" t="n">
        <v>75.0</v>
      </c>
      <c r="AB33" t="n">
        <v>0.0</v>
      </c>
      <c r="AC33" t="n">
        <v>18.0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44503.57881944445</v>
      </c>
      <c r="AJ33" t="n">
        <v>641.0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WI211110882</t>
        </is>
      </c>
      <c r="B34" t="inlineStr">
        <is>
          <t>DATA_VALIDATION</t>
        </is>
      </c>
      <c r="C34" t="inlineStr">
        <is>
          <t>201330003395</t>
        </is>
      </c>
      <c r="D34" t="inlineStr">
        <is>
          <t>Folder</t>
        </is>
      </c>
      <c r="E34" s="2">
        <f>HYPERLINK("capsilon://?command=openfolder&amp;siteaddress=FAM.docvelocity-na8.net&amp;folderid=FXE2B4647B-FC94-B294-335F-2A7B5068B257","FX2111191")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MI2111122317</t>
        </is>
      </c>
      <c r="J34" t="n">
        <v>109.0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44503.48753472222</v>
      </c>
      <c r="P34" s="1" t="n">
        <v>44503.57420138889</v>
      </c>
      <c r="Q34" t="n">
        <v>7194.0</v>
      </c>
      <c r="R34" t="n">
        <v>294.0</v>
      </c>
      <c r="S34" t="b">
        <v>0</v>
      </c>
      <c r="T34" t="inlineStr">
        <is>
          <t>N/A</t>
        </is>
      </c>
      <c r="U34" t="b">
        <v>0</v>
      </c>
      <c r="V34" t="inlineStr">
        <is>
          <t>Snehal Sathe</t>
        </is>
      </c>
      <c r="W34" s="1" t="n">
        <v>44503.49361111111</v>
      </c>
      <c r="X34" t="n">
        <v>125.0</v>
      </c>
      <c r="Y34" t="n">
        <v>63.0</v>
      </c>
      <c r="Z34" t="n">
        <v>0.0</v>
      </c>
      <c r="AA34" t="n">
        <v>63.0</v>
      </c>
      <c r="AB34" t="n">
        <v>0.0</v>
      </c>
      <c r="AC34" t="n">
        <v>19.0</v>
      </c>
      <c r="AD34" t="n">
        <v>46.0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44503.57420138889</v>
      </c>
      <c r="AJ34" t="n">
        <v>169.0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WI211110887</t>
        </is>
      </c>
      <c r="B35" t="inlineStr">
        <is>
          <t>DATA_VALIDATION</t>
        </is>
      </c>
      <c r="C35" t="inlineStr">
        <is>
          <t>201330003395</t>
        </is>
      </c>
      <c r="D35" t="inlineStr">
        <is>
          <t>Folder</t>
        </is>
      </c>
      <c r="E35" s="2">
        <f>HYPERLINK("capsilon://?command=openfolder&amp;siteaddress=FAM.docvelocity-na8.net&amp;folderid=FXE2B4647B-FC94-B294-335F-2A7B5068B257","FX2111191")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MI2111122329</t>
        </is>
      </c>
      <c r="J35" t="n">
        <v>26.0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44503.487974537034</v>
      </c>
      <c r="P35" s="1" t="n">
        <v>44503.57541666667</v>
      </c>
      <c r="Q35" t="n">
        <v>7373.0</v>
      </c>
      <c r="R35" t="n">
        <v>182.0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44503.493425925924</v>
      </c>
      <c r="X35" t="n">
        <v>77.0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44503.57541666667</v>
      </c>
      <c r="AJ35" t="n">
        <v>105.0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WI211110896</t>
        </is>
      </c>
      <c r="B36" t="inlineStr">
        <is>
          <t>DATA_VALIDATION</t>
        </is>
      </c>
      <c r="C36" t="inlineStr">
        <is>
          <t>201330003395</t>
        </is>
      </c>
      <c r="D36" t="inlineStr">
        <is>
          <t>Folder</t>
        </is>
      </c>
      <c r="E36" s="2">
        <f>HYPERLINK("capsilon://?command=openfolder&amp;siteaddress=FAM.docvelocity-na8.net&amp;folderid=FXE2B4647B-FC94-B294-335F-2A7B5068B257","FX2111191")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MI2111122315</t>
        </is>
      </c>
      <c r="J36" t="n">
        <v>109.0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44503.48835648148</v>
      </c>
      <c r="P36" s="1" t="n">
        <v>44503.5771875</v>
      </c>
      <c r="Q36" t="n">
        <v>7346.0</v>
      </c>
      <c r="R36" t="n">
        <v>329.0</v>
      </c>
      <c r="S36" t="b">
        <v>0</v>
      </c>
      <c r="T36" t="inlineStr">
        <is>
          <t>N/A</t>
        </is>
      </c>
      <c r="U36" t="b">
        <v>0</v>
      </c>
      <c r="V36" t="inlineStr">
        <is>
          <t>Mohini Shinde</t>
        </is>
      </c>
      <c r="W36" s="1" t="n">
        <v>44503.4952662037</v>
      </c>
      <c r="X36" t="n">
        <v>177.0</v>
      </c>
      <c r="Y36" t="n">
        <v>63.0</v>
      </c>
      <c r="Z36" t="n">
        <v>0.0</v>
      </c>
      <c r="AA36" t="n">
        <v>63.0</v>
      </c>
      <c r="AB36" t="n">
        <v>0.0</v>
      </c>
      <c r="AC36" t="n">
        <v>26.0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44503.5771875</v>
      </c>
      <c r="AJ36" t="n">
        <v>152.0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WI211110979</t>
        </is>
      </c>
      <c r="B37" t="inlineStr">
        <is>
          <t>DATA_VALIDATION</t>
        </is>
      </c>
      <c r="C37" t="inlineStr">
        <is>
          <t>201300019202</t>
        </is>
      </c>
      <c r="D37" t="inlineStr">
        <is>
          <t>Folder</t>
        </is>
      </c>
      <c r="E37" s="2">
        <f>HYPERLINK("capsilon://?command=openfolder&amp;siteaddress=FAM.docvelocity-na8.net&amp;folderid=FXD38C9C5F-D2C5-69D8-4A00-DFBB8EC77EFD","FX211013664")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MI2111123678</t>
        </is>
      </c>
      <c r="J37" t="n">
        <v>119.0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44503.498078703706</v>
      </c>
      <c r="P37" s="1" t="n">
        <v>44503.58415509259</v>
      </c>
      <c r="Q37" t="n">
        <v>6636.0</v>
      </c>
      <c r="R37" t="n">
        <v>801.0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44503.49996527778</v>
      </c>
      <c r="X37" t="n">
        <v>159.0</v>
      </c>
      <c r="Y37" t="n">
        <v>64.0</v>
      </c>
      <c r="Z37" t="n">
        <v>0.0</v>
      </c>
      <c r="AA37" t="n">
        <v>64.0</v>
      </c>
      <c r="AB37" t="n">
        <v>0.0</v>
      </c>
      <c r="AC37" t="n">
        <v>5.0</v>
      </c>
      <c r="AD37" t="n">
        <v>55.0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44503.58415509259</v>
      </c>
      <c r="AJ37" t="n">
        <v>637.0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WI211110987</t>
        </is>
      </c>
      <c r="B38" t="inlineStr">
        <is>
          <t>DATA_VALIDATION</t>
        </is>
      </c>
      <c r="C38" t="inlineStr">
        <is>
          <t>201300019257</t>
        </is>
      </c>
      <c r="D38" t="inlineStr">
        <is>
          <t>Folder</t>
        </is>
      </c>
      <c r="E38" s="2">
        <f>HYPERLINK("capsilon://?command=openfolder&amp;siteaddress=FAM.docvelocity-na8.net&amp;folderid=FX81ACABEA-D599-A9F5-8242-2CDE8CE4082C","FX2111609")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MI2111123610</t>
        </is>
      </c>
      <c r="J38" t="n">
        <v>208.0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44503.498923611114</v>
      </c>
      <c r="P38" s="1" t="n">
        <v>44504.19626157408</v>
      </c>
      <c r="Q38" t="n">
        <v>58620.0</v>
      </c>
      <c r="R38" t="n">
        <v>1630.0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44504.19626157408</v>
      </c>
      <c r="X38" t="n">
        <v>1065.0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208.0</v>
      </c>
      <c r="AE38" t="n">
        <v>190.0</v>
      </c>
      <c r="AF38" t="n">
        <v>0.0</v>
      </c>
      <c r="AG38" t="n">
        <v>10.0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WI211111003</t>
        </is>
      </c>
      <c r="B39" t="inlineStr">
        <is>
          <t>DATA_VALIDATION</t>
        </is>
      </c>
      <c r="C39" t="inlineStr">
        <is>
          <t>201100014075</t>
        </is>
      </c>
      <c r="D39" t="inlineStr">
        <is>
          <t>Folder</t>
        </is>
      </c>
      <c r="E39" s="2">
        <f>HYPERLINK("capsilon://?command=openfolder&amp;siteaddress=FAM.docvelocity-na8.net&amp;folderid=FXB5C9D220-AE99-F292-C1BD-F08378FD6DA8","FX21111042")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MI2111123772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44503.50037037037</v>
      </c>
      <c r="P39" s="1" t="n">
        <v>44503.57944444445</v>
      </c>
      <c r="Q39" t="n">
        <v>6541.0</v>
      </c>
      <c r="R39" t="n">
        <v>291.0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44503.501608796294</v>
      </c>
      <c r="X39" t="n">
        <v>97.0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44503.57944444445</v>
      </c>
      <c r="AJ39" t="n">
        <v>194.0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WI211111005</t>
        </is>
      </c>
      <c r="B40" t="inlineStr">
        <is>
          <t>DATA_VALIDATION</t>
        </is>
      </c>
      <c r="C40" t="inlineStr">
        <is>
          <t>201100014075</t>
        </is>
      </c>
      <c r="D40" t="inlineStr">
        <is>
          <t>Folder</t>
        </is>
      </c>
      <c r="E40" s="2">
        <f>HYPERLINK("capsilon://?command=openfolder&amp;siteaddress=FAM.docvelocity-na8.net&amp;folderid=FXB5C9D220-AE99-F292-C1BD-F08378FD6DA8","FX21111042")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MI2111123778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44503.50078703704</v>
      </c>
      <c r="P40" s="1" t="n">
        <v>44503.5812037037</v>
      </c>
      <c r="Q40" t="n">
        <v>6641.0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44503.502384259256</v>
      </c>
      <c r="X40" t="n">
        <v>102.0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44503.5812037037</v>
      </c>
      <c r="AJ40" t="n">
        <v>205.0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WI211111008</t>
        </is>
      </c>
      <c r="B41" t="inlineStr">
        <is>
          <t>DATA_VALIDATION</t>
        </is>
      </c>
      <c r="C41" t="inlineStr">
        <is>
          <t>201100014075</t>
        </is>
      </c>
      <c r="D41" t="inlineStr">
        <is>
          <t>Folder</t>
        </is>
      </c>
      <c r="E41" s="2">
        <f>HYPERLINK("capsilon://?command=openfolder&amp;siteaddress=FAM.docvelocity-na8.net&amp;folderid=FXB5C9D220-AE99-F292-C1BD-F08378FD6DA8","FX21111042")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MI2111123763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44503.5009375</v>
      </c>
      <c r="P41" s="1" t="n">
        <v>44504.197650462964</v>
      </c>
      <c r="Q41" t="n">
        <v>59730.0</v>
      </c>
      <c r="R41" t="n">
        <v>466.0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44504.197650462964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65.0</v>
      </c>
      <c r="AE41" t="n">
        <v>61.0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WI211111059</t>
        </is>
      </c>
      <c r="B42" t="inlineStr">
        <is>
          <t>DATA_VALIDATION</t>
        </is>
      </c>
      <c r="C42" t="inlineStr">
        <is>
          <t>201330003375</t>
        </is>
      </c>
      <c r="D42" t="inlineStr">
        <is>
          <t>Folder</t>
        </is>
      </c>
      <c r="E42" s="2">
        <f>HYPERLINK("capsilon://?command=openfolder&amp;siteaddress=FAM.docvelocity-na8.net&amp;folderid=FX43FEEE84-9834-EFFF-DD53-91FAFC7BB6E9","FX211013862")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MI2111125041</t>
        </is>
      </c>
      <c r="J42" t="n">
        <v>31.0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44503.50859953704</v>
      </c>
      <c r="P42" s="1" t="n">
        <v>44504.20695601852</v>
      </c>
      <c r="Q42" t="n">
        <v>59043.0</v>
      </c>
      <c r="R42" t="n">
        <v>1295.0</v>
      </c>
      <c r="S42" t="b">
        <v>0</v>
      </c>
      <c r="T42" t="inlineStr">
        <is>
          <t>N/A</t>
        </is>
      </c>
      <c r="U42" t="b">
        <v>0</v>
      </c>
      <c r="V42" t="inlineStr">
        <is>
          <t>Hemanshi Deshlahara</t>
        </is>
      </c>
      <c r="W42" s="1" t="n">
        <v>44504.20695601852</v>
      </c>
      <c r="X42" t="n">
        <v>803.0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31.0</v>
      </c>
      <c r="AE42" t="n">
        <v>27.0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WI211111076</t>
        </is>
      </c>
      <c r="B43" t="inlineStr">
        <is>
          <t>DATA_VALIDATION</t>
        </is>
      </c>
      <c r="C43" t="inlineStr">
        <is>
          <t>201330003375</t>
        </is>
      </c>
      <c r="D43" t="inlineStr">
        <is>
          <t>Folder</t>
        </is>
      </c>
      <c r="E43" s="2">
        <f>HYPERLINK("capsilon://?command=openfolder&amp;siteaddress=FAM.docvelocity-na8.net&amp;folderid=FX43FEEE84-9834-EFFF-DD53-91FAFC7BB6E9","FX211013862")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MI2111125351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44503.51068287037</v>
      </c>
      <c r="P43" s="1" t="n">
        <v>44503.579664351855</v>
      </c>
      <c r="Q43" t="n">
        <v>5729.0</v>
      </c>
      <c r="R43" t="n">
        <v>231.0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44503.52856481481</v>
      </c>
      <c r="X43" t="n">
        <v>68.0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44503.579664351855</v>
      </c>
      <c r="AJ43" t="n">
        <v>18.0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WI211111136</t>
        </is>
      </c>
      <c r="B44" t="inlineStr">
        <is>
          <t>DATA_VALIDATION</t>
        </is>
      </c>
      <c r="C44" t="inlineStr">
        <is>
          <t>201300019285</t>
        </is>
      </c>
      <c r="D44" t="inlineStr">
        <is>
          <t>Folder</t>
        </is>
      </c>
      <c r="E44" s="2">
        <f>HYPERLINK("capsilon://?command=openfolder&amp;siteaddress=FAM.docvelocity-na8.net&amp;folderid=FXAC27673A-BC6F-E09A-F267-F8BBF5F4B4D0","FX21111257")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MI2111125693</t>
        </is>
      </c>
      <c r="J44" t="n">
        <v>437.0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44503.51721064815</v>
      </c>
      <c r="P44" s="1" t="n">
        <v>44504.240798611114</v>
      </c>
      <c r="Q44" t="n">
        <v>59165.0</v>
      </c>
      <c r="R44" t="n">
        <v>3353.0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44504.240798611114</v>
      </c>
      <c r="X44" t="n">
        <v>2923.0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437.0</v>
      </c>
      <c r="AE44" t="n">
        <v>372.0</v>
      </c>
      <c r="AF44" t="n">
        <v>0.0</v>
      </c>
      <c r="AG44" t="n">
        <v>26.0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WI211111168</t>
        </is>
      </c>
      <c r="B45" t="inlineStr">
        <is>
          <t>DATA_VALIDATION</t>
        </is>
      </c>
      <c r="C45" t="inlineStr">
        <is>
          <t>201300019271</t>
        </is>
      </c>
      <c r="D45" t="inlineStr">
        <is>
          <t>Folder</t>
        </is>
      </c>
      <c r="E45" s="2">
        <f>HYPERLINK("capsilon://?command=openfolder&amp;siteaddress=FAM.docvelocity-na8.net&amp;folderid=FX6CCCD028-7AD5-3075-1BBB-6B7FCEBB2310","FX2111958")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MI2111125821</t>
        </is>
      </c>
      <c r="J45" t="n">
        <v>129.0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44503.521574074075</v>
      </c>
      <c r="P45" s="1" t="n">
        <v>44504.25201388889</v>
      </c>
      <c r="Q45" t="n">
        <v>61742.0</v>
      </c>
      <c r="R45" t="n">
        <v>1368.0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44504.25201388889</v>
      </c>
      <c r="X45" t="n">
        <v>968.0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129.0</v>
      </c>
      <c r="AE45" t="n">
        <v>111.0</v>
      </c>
      <c r="AF45" t="n">
        <v>0.0</v>
      </c>
      <c r="AG45" t="n">
        <v>14.0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WI211111173</t>
        </is>
      </c>
      <c r="B46" t="inlineStr">
        <is>
          <t>DATA_VALIDATION</t>
        </is>
      </c>
      <c r="C46" t="inlineStr">
        <is>
          <t>201100014087</t>
        </is>
      </c>
      <c r="D46" t="inlineStr">
        <is>
          <t>Folder</t>
        </is>
      </c>
      <c r="E46" s="2">
        <f>HYPERLINK("capsilon://?command=openfolder&amp;siteaddress=FAM.docvelocity-na8.net&amp;folderid=FXAF91F6C2-BB89-B5A6-785B-3061D3E662EC","FX21111486")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MI2111125830</t>
        </is>
      </c>
      <c r="J46" t="n">
        <v>203.0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44503.52309027778</v>
      </c>
      <c r="P46" s="1" t="n">
        <v>44504.260243055556</v>
      </c>
      <c r="Q46" t="n">
        <v>62527.0</v>
      </c>
      <c r="R46" t="n">
        <v>1163.0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44504.260243055556</v>
      </c>
      <c r="X46" t="n">
        <v>710.0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203.0</v>
      </c>
      <c r="AE46" t="n">
        <v>177.0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WI211111229</t>
        </is>
      </c>
      <c r="B47" t="inlineStr">
        <is>
          <t>DATA_VALIDATION</t>
        </is>
      </c>
      <c r="C47" t="inlineStr">
        <is>
          <t>201340000386</t>
        </is>
      </c>
      <c r="D47" t="inlineStr">
        <is>
          <t>Folder</t>
        </is>
      </c>
      <c r="E47" s="2">
        <f>HYPERLINK("capsilon://?command=openfolder&amp;siteaddress=FAM.docvelocity-na8.net&amp;folderid=FX95A4B908-95DE-F784-57DA-AE7F362B6C70","FX211012755")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MI2111126898</t>
        </is>
      </c>
      <c r="J47" t="n">
        <v>144.0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44503.52884259259</v>
      </c>
      <c r="P47" s="1" t="n">
        <v>44504.26902777778</v>
      </c>
      <c r="Q47" t="n">
        <v>62810.0</v>
      </c>
      <c r="R47" t="n">
        <v>1142.0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44504.26902777778</v>
      </c>
      <c r="X47" t="n">
        <v>758.0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144.0</v>
      </c>
      <c r="AE47" t="n">
        <v>126.0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WI211111388</t>
        </is>
      </c>
      <c r="B48" t="inlineStr">
        <is>
          <t>DATA_VALIDATION</t>
        </is>
      </c>
      <c r="C48" t="inlineStr">
        <is>
          <t>201300019282</t>
        </is>
      </c>
      <c r="D48" t="inlineStr">
        <is>
          <t>Folder</t>
        </is>
      </c>
      <c r="E48" s="2">
        <f>HYPERLINK("capsilon://?command=openfolder&amp;siteaddress=FAM.docvelocity-na8.net&amp;folderid=FX5C8698A4-3DD3-D06D-EEEE-B72012F6FDD2","FX21111171")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MI2111129972</t>
        </is>
      </c>
      <c r="J48" t="n">
        <v>72.0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44503.54959490741</v>
      </c>
      <c r="P48" s="1" t="n">
        <v>44503.60594907407</v>
      </c>
      <c r="Q48" t="n">
        <v>3718.0</v>
      </c>
      <c r="R48" t="n">
        <v>1151.0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44503.58938657407</v>
      </c>
      <c r="X48" t="n">
        <v>334.0</v>
      </c>
      <c r="Y48" t="n">
        <v>41.0</v>
      </c>
      <c r="Z48" t="n">
        <v>0.0</v>
      </c>
      <c r="AA48" t="n">
        <v>41.0</v>
      </c>
      <c r="AB48" t="n">
        <v>0.0</v>
      </c>
      <c r="AC48" t="n">
        <v>11.0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44503.60594907407</v>
      </c>
      <c r="AJ48" t="n">
        <v>817.0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WI211111469</t>
        </is>
      </c>
      <c r="B49" t="inlineStr">
        <is>
          <t>DATA_VALIDATION</t>
        </is>
      </c>
      <c r="C49" t="inlineStr">
        <is>
          <t>201340000397</t>
        </is>
      </c>
      <c r="D49" t="inlineStr">
        <is>
          <t>Folder</t>
        </is>
      </c>
      <c r="E49" s="2">
        <f>HYPERLINK("capsilon://?command=openfolder&amp;siteaddress=FAM.docvelocity-na8.net&amp;folderid=FX2EF6844D-54FB-E45A-1588-DC387429E620","FX2111199")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MI2111130743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44503.5547337963</v>
      </c>
      <c r="P49" s="1" t="n">
        <v>44503.603125</v>
      </c>
      <c r="Q49" t="n">
        <v>3937.0</v>
      </c>
      <c r="R49" t="n">
        <v>244.0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44503.59086805556</v>
      </c>
      <c r="X49" t="n">
        <v>128.0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23.0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44503.603125</v>
      </c>
      <c r="AJ49" t="n">
        <v>116.0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WI211111477</t>
        </is>
      </c>
      <c r="B50" t="inlineStr">
        <is>
          <t>DATA_VALIDATION</t>
        </is>
      </c>
      <c r="C50" t="inlineStr">
        <is>
          <t>201330003424</t>
        </is>
      </c>
      <c r="D50" t="inlineStr">
        <is>
          <t>Folder</t>
        </is>
      </c>
      <c r="E50" s="2">
        <f>HYPERLINK("capsilon://?command=openfolder&amp;siteaddress=FAM.docvelocity-na8.net&amp;folderid=FX610B060F-57ED-65F8-E3D3-7B40764E21E7","FX2111716")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MI2111130677</t>
        </is>
      </c>
      <c r="J50" t="n">
        <v>121.0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44503.556180555555</v>
      </c>
      <c r="P50" s="1" t="n">
        <v>44504.27201388889</v>
      </c>
      <c r="Q50" t="n">
        <v>61187.0</v>
      </c>
      <c r="R50" t="n">
        <v>661.0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44504.27201388889</v>
      </c>
      <c r="X50" t="n">
        <v>257.0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121.0</v>
      </c>
      <c r="AE50" t="n">
        <v>113.0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WI211111508</t>
        </is>
      </c>
      <c r="B51" t="inlineStr">
        <is>
          <t>DATA_VALIDATION</t>
        </is>
      </c>
      <c r="C51" t="inlineStr">
        <is>
          <t>201100014072</t>
        </is>
      </c>
      <c r="D51" t="inlineStr">
        <is>
          <t>Folder</t>
        </is>
      </c>
      <c r="E51" s="2">
        <f>HYPERLINK("capsilon://?command=openfolder&amp;siteaddress=FAM.docvelocity-na8.net&amp;folderid=FX24658558-B01B-FA97-05B5-6C5CB6B251BE","FX2111638")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MI2111112534</t>
        </is>
      </c>
      <c r="J51" t="n">
        <v>499.0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44503.55935185185</v>
      </c>
      <c r="P51" s="1" t="n">
        <v>44503.7525</v>
      </c>
      <c r="Q51" t="n">
        <v>5470.0</v>
      </c>
      <c r="R51" t="n">
        <v>11218.0</v>
      </c>
      <c r="S51" t="b">
        <v>0</v>
      </c>
      <c r="T51" t="inlineStr">
        <is>
          <t>N/A</t>
        </is>
      </c>
      <c r="U51" t="b">
        <v>1</v>
      </c>
      <c r="V51" t="inlineStr">
        <is>
          <t>Snehal Sathe</t>
        </is>
      </c>
      <c r="W51" s="1" t="n">
        <v>44503.68877314815</v>
      </c>
      <c r="X51" t="n">
        <v>9190.0</v>
      </c>
      <c r="Y51" t="n">
        <v>610.0</v>
      </c>
      <c r="Z51" t="n">
        <v>0.0</v>
      </c>
      <c r="AA51" t="n">
        <v>610.0</v>
      </c>
      <c r="AB51" t="n">
        <v>27.0</v>
      </c>
      <c r="AC51" t="n">
        <v>450.0</v>
      </c>
      <c r="AD51" t="n">
        <v>-111.0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44503.7525</v>
      </c>
      <c r="AJ51" t="n">
        <v>1779.0</v>
      </c>
      <c r="AK51" t="n">
        <v>7.0</v>
      </c>
      <c r="AL51" t="n">
        <v>0.0</v>
      </c>
      <c r="AM51" t="n">
        <v>7.0</v>
      </c>
      <c r="AN51" t="n">
        <v>27.0</v>
      </c>
      <c r="AO51" t="n">
        <v>7.0</v>
      </c>
      <c r="AP51" t="n">
        <v>-118.0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WI211111631</t>
        </is>
      </c>
      <c r="B52" t="inlineStr">
        <is>
          <t>DATA_VALIDATION</t>
        </is>
      </c>
      <c r="C52" t="inlineStr">
        <is>
          <t>201300019250</t>
        </is>
      </c>
      <c r="D52" t="inlineStr">
        <is>
          <t>Folder</t>
        </is>
      </c>
      <c r="E52" s="2">
        <f>HYPERLINK("capsilon://?command=openfolder&amp;siteaddress=FAM.docvelocity-na8.net&amp;folderid=FX1850167A-365B-845A-297E-3736100EC042","FX2111454")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MI2111132650</t>
        </is>
      </c>
      <c r="J52" t="n">
        <v>151.0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44503.56980324074</v>
      </c>
      <c r="P52" s="1" t="n">
        <v>44504.2778125</v>
      </c>
      <c r="Q52" t="n">
        <v>60366.0</v>
      </c>
      <c r="R52" t="n">
        <v>806.0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44504.2778125</v>
      </c>
      <c r="X52" t="n">
        <v>500.0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151.0</v>
      </c>
      <c r="AE52" t="n">
        <v>133.0</v>
      </c>
      <c r="AF52" t="n">
        <v>0.0</v>
      </c>
      <c r="AG52" t="n">
        <v>8.0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WI211111706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MI2111133733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44503.57642361111</v>
      </c>
      <c r="P53" s="1" t="n">
        <v>44503.60407407407</v>
      </c>
      <c r="Q53" t="n">
        <v>2230.0</v>
      </c>
      <c r="R53" t="n">
        <v>159.0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44503.59229166667</v>
      </c>
      <c r="X53" t="n">
        <v>78.0</v>
      </c>
      <c r="Y53" t="n">
        <v>9.0</v>
      </c>
      <c r="Z53" t="n">
        <v>0.0</v>
      </c>
      <c r="AA53" t="n">
        <v>9.0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44503.60407407407</v>
      </c>
      <c r="AJ53" t="n">
        <v>81.0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WI211111818</t>
        </is>
      </c>
      <c r="B54" t="inlineStr">
        <is>
          <t>DATA_VALIDATION</t>
        </is>
      </c>
      <c r="C54" t="inlineStr">
        <is>
          <t>201300019302</t>
        </is>
      </c>
      <c r="D54" t="inlineStr">
        <is>
          <t>Folder</t>
        </is>
      </c>
      <c r="E54" s="2">
        <f>HYPERLINK("capsilon://?command=openfolder&amp;siteaddress=FAM.docvelocity-na8.net&amp;folderid=FX315670F9-5CEB-D2E4-A70E-EABF6CD64313","FX21111693")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MI2111134687</t>
        </is>
      </c>
      <c r="J54" t="n">
        <v>57.0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44503.58349537037</v>
      </c>
      <c r="P54" s="1" t="n">
        <v>44503.62747685185</v>
      </c>
      <c r="Q54" t="n">
        <v>1708.0</v>
      </c>
      <c r="R54" t="n">
        <v>2092.0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44503.61383101852</v>
      </c>
      <c r="X54" t="n">
        <v>1860.0</v>
      </c>
      <c r="Y54" t="n">
        <v>63.0</v>
      </c>
      <c r="Z54" t="n">
        <v>0.0</v>
      </c>
      <c r="AA54" t="n">
        <v>63.0</v>
      </c>
      <c r="AB54" t="n">
        <v>0.0</v>
      </c>
      <c r="AC54" t="n">
        <v>50.0</v>
      </c>
      <c r="AD54" t="n">
        <v>-6.0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44503.62747685185</v>
      </c>
      <c r="AJ54" t="n">
        <v>223.0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WI211111892</t>
        </is>
      </c>
      <c r="B55" t="inlineStr">
        <is>
          <t>DATA_VALIDATION</t>
        </is>
      </c>
      <c r="C55" t="inlineStr">
        <is>
          <t>201330003448</t>
        </is>
      </c>
      <c r="D55" t="inlineStr">
        <is>
          <t>Folder</t>
        </is>
      </c>
      <c r="E55" s="2">
        <f>HYPERLINK("capsilon://?command=openfolder&amp;siteaddress=FAM.docvelocity-na8.net&amp;folderid=FXA6345BA6-4C79-59E9-04A8-A803C5311E37","FX21111267")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MI2111134854</t>
        </is>
      </c>
      <c r="J55" t="n">
        <v>149.0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44503.58802083333</v>
      </c>
      <c r="P55" s="1" t="n">
        <v>44504.283425925925</v>
      </c>
      <c r="Q55" t="n">
        <v>59255.0</v>
      </c>
      <c r="R55" t="n">
        <v>828.0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44504.283425925925</v>
      </c>
      <c r="X55" t="n">
        <v>484.0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149.0</v>
      </c>
      <c r="AE55" t="n">
        <v>139.0</v>
      </c>
      <c r="AF55" t="n">
        <v>0.0</v>
      </c>
      <c r="AG55" t="n">
        <v>7.0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WI21111191</t>
        </is>
      </c>
      <c r="B56" t="inlineStr">
        <is>
          <t>DATA_VALIDATION</t>
        </is>
      </c>
      <c r="C56" t="inlineStr">
        <is>
          <t>201130012623</t>
        </is>
      </c>
      <c r="D56" t="inlineStr">
        <is>
          <t>Folder</t>
        </is>
      </c>
      <c r="E56" s="2">
        <f>HYPERLINK("capsilon://?command=openfolder&amp;siteaddress=FAM.docvelocity-na8.net&amp;folderid=FX943CE02B-152A-2A43-BE40-176ED1FBB2EF","FX211014154")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MI211117699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44501.53108796296</v>
      </c>
      <c r="P56" s="1" t="n">
        <v>44501.59914351852</v>
      </c>
      <c r="Q56" t="n">
        <v>5506.0</v>
      </c>
      <c r="R56" t="n">
        <v>374.0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44501.59914351852</v>
      </c>
      <c r="X56" t="n">
        <v>130.0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61.0</v>
      </c>
      <c r="AE56" t="n">
        <v>52.0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WI211111943</t>
        </is>
      </c>
      <c r="B57" t="inlineStr">
        <is>
          <t>DATA_VALIDATION</t>
        </is>
      </c>
      <c r="C57" t="inlineStr">
        <is>
          <t>201330003324</t>
        </is>
      </c>
      <c r="D57" t="inlineStr">
        <is>
          <t>Folder</t>
        </is>
      </c>
      <c r="E57" s="2">
        <f>HYPERLINK("capsilon://?command=openfolder&amp;siteaddress=FAM.docvelocity-na8.net&amp;folderid=FX46705AB7-352E-CCD8-7A80-167FB89FA30C","FX211012963")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MI2111135650</t>
        </is>
      </c>
      <c r="J57" t="n">
        <v>169.0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44503.59434027778</v>
      </c>
      <c r="P57" s="1" t="n">
        <v>44504.303773148145</v>
      </c>
      <c r="Q57" t="n">
        <v>60270.0</v>
      </c>
      <c r="R57" t="n">
        <v>1025.0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44504.303773148145</v>
      </c>
      <c r="X57" t="n">
        <v>609.0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169.0</v>
      </c>
      <c r="AE57" t="n">
        <v>156.0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WI21111204</t>
        </is>
      </c>
      <c r="B58" t="inlineStr">
        <is>
          <t>DATA_VALIDATION</t>
        </is>
      </c>
      <c r="C58" t="inlineStr">
        <is>
          <t>201300019212</t>
        </is>
      </c>
      <c r="D58" t="inlineStr">
        <is>
          <t>Folder</t>
        </is>
      </c>
      <c r="E58" s="2">
        <f>HYPERLINK("capsilon://?command=openfolder&amp;siteaddress=FAM.docvelocity-na8.net&amp;folderid=FX2B00FBA6-9620-1B31-9E56-09052F5ECF2C","FX211013875")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MI211117744</t>
        </is>
      </c>
      <c r="J58" t="n">
        <v>57.0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44501.532222222224</v>
      </c>
      <c r="P58" s="1" t="n">
        <v>44501.603784722225</v>
      </c>
      <c r="Q58" t="n">
        <v>5508.0</v>
      </c>
      <c r="R58" t="n">
        <v>675.0</v>
      </c>
      <c r="S58" t="b">
        <v>0</v>
      </c>
      <c r="T58" t="inlineStr">
        <is>
          <t>N/A</t>
        </is>
      </c>
      <c r="U58" t="b">
        <v>0</v>
      </c>
      <c r="V58" t="inlineStr">
        <is>
          <t>Amruta Erande</t>
        </is>
      </c>
      <c r="W58" s="1" t="n">
        <v>44501.603784722225</v>
      </c>
      <c r="X58" t="n">
        <v>400.0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57.0</v>
      </c>
      <c r="AE58" t="n">
        <v>48.0</v>
      </c>
      <c r="AF58" t="n">
        <v>0.0</v>
      </c>
      <c r="AG58" t="n">
        <v>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WI211112077</t>
        </is>
      </c>
      <c r="B59" t="inlineStr">
        <is>
          <t>DATA_VALIDATION</t>
        </is>
      </c>
      <c r="C59" t="inlineStr">
        <is>
          <t>201300019280</t>
        </is>
      </c>
      <c r="D59" t="inlineStr">
        <is>
          <t>Folder</t>
        </is>
      </c>
      <c r="E59" s="2">
        <f>HYPERLINK("capsilon://?command=openfolder&amp;siteaddress=FAM.docvelocity-na8.net&amp;folderid=FX9B2C77E7-4223-AAEE-5415-EEA2440955B4","FX21111136")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MI2111137158</t>
        </is>
      </c>
      <c r="J59" t="n">
        <v>212.0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44503.6059837963</v>
      </c>
      <c r="P59" s="1" t="n">
        <v>44504.311574074076</v>
      </c>
      <c r="Q59" t="n">
        <v>59879.0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44504.311574074076</v>
      </c>
      <c r="X59" t="n">
        <v>673.0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212.0</v>
      </c>
      <c r="AE59" t="n">
        <v>180.0</v>
      </c>
      <c r="AF59" t="n">
        <v>0.0</v>
      </c>
      <c r="AG59" t="n">
        <v>8.0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WI211112188</t>
        </is>
      </c>
      <c r="B60" t="inlineStr">
        <is>
          <t>DATA_VALIDATION</t>
        </is>
      </c>
      <c r="C60" t="inlineStr">
        <is>
          <t>201340000404</t>
        </is>
      </c>
      <c r="D60" t="inlineStr">
        <is>
          <t>Folder</t>
        </is>
      </c>
      <c r="E60" s="2">
        <f>HYPERLINK("capsilon://?command=openfolder&amp;siteaddress=FAM.docvelocity-na8.net&amp;folderid=FX475166E6-F8ED-038D-25BB-7E80F24295F9","FX21111272")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MI2111137816</t>
        </is>
      </c>
      <c r="J60" t="n">
        <v>96.0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44503.61246527778</v>
      </c>
      <c r="P60" s="1" t="n">
        <v>44504.31699074074</v>
      </c>
      <c r="Q60" t="n">
        <v>60021.0</v>
      </c>
      <c r="R60" t="n">
        <v>850.0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44504.31699074074</v>
      </c>
      <c r="X60" t="n">
        <v>421.0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96.0</v>
      </c>
      <c r="AE60" t="n">
        <v>87.0</v>
      </c>
      <c r="AF60" t="n">
        <v>0.0</v>
      </c>
      <c r="AG60" t="n">
        <v>6.0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WI211112202</t>
        </is>
      </c>
      <c r="B61" t="inlineStr">
        <is>
          <t>DATA_VALIDATION</t>
        </is>
      </c>
      <c r="C61" t="inlineStr">
        <is>
          <t>201100014055</t>
        </is>
      </c>
      <c r="D61" t="inlineStr">
        <is>
          <t>Folder</t>
        </is>
      </c>
      <c r="E61" s="2">
        <f>HYPERLINK("capsilon://?command=openfolder&amp;siteaddress=FAM.docvelocity-na8.net&amp;folderid=FXDDB516B7-8F42-077F-3A34-03C7022192C5","FX211013309")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MI2111138674</t>
        </is>
      </c>
      <c r="J61" t="n">
        <v>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Folder</t>
        </is>
      </c>
      <c r="N61" t="n">
        <v>2.0</v>
      </c>
      <c r="O61" s="1" t="n">
        <v>44503.615381944444</v>
      </c>
      <c r="P61" s="1" t="n">
        <v>44503.61717592592</v>
      </c>
      <c r="Q61" t="n">
        <v>10.0</v>
      </c>
      <c r="R61" t="n">
        <v>145.0</v>
      </c>
      <c r="S61" t="b">
        <v>0</v>
      </c>
      <c r="T61" t="inlineStr">
        <is>
          <t>Jessibel Mojica</t>
        </is>
      </c>
      <c r="U61" t="b">
        <v>0</v>
      </c>
      <c r="V61" t="inlineStr">
        <is>
          <t>Sanjay Kharade</t>
        </is>
      </c>
      <c r="W61" s="1" t="n">
        <v>44503.61662037037</v>
      </c>
      <c r="X61" t="n">
        <v>101.0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Jessibel Mojica</t>
        </is>
      </c>
      <c r="AI61" s="1" t="n">
        <v>44503.61717592592</v>
      </c>
      <c r="AJ61" t="n">
        <v>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WI211112208</t>
        </is>
      </c>
      <c r="B62" t="inlineStr">
        <is>
          <t>DATA_VALIDATION</t>
        </is>
      </c>
      <c r="C62" t="inlineStr">
        <is>
          <t>201330003444</t>
        </is>
      </c>
      <c r="D62" t="inlineStr">
        <is>
          <t>Folder</t>
        </is>
      </c>
      <c r="E62" s="2">
        <f>HYPERLINK("capsilon://?command=openfolder&amp;siteaddress=FAM.docvelocity-na8.net&amp;folderid=FX3704E148-615A-FA02-1910-464BC8692A93","FX21111163")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MI2111138908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44503.618946759256</v>
      </c>
      <c r="P62" s="1" t="n">
        <v>44503.63037037037</v>
      </c>
      <c r="Q62" t="n">
        <v>361.0</v>
      </c>
      <c r="R62" t="n">
        <v>626.0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44503.62336805555</v>
      </c>
      <c r="X62" t="n">
        <v>377.0</v>
      </c>
      <c r="Y62" t="n">
        <v>66.0</v>
      </c>
      <c r="Z62" t="n">
        <v>0.0</v>
      </c>
      <c r="AA62" t="n">
        <v>66.0</v>
      </c>
      <c r="AB62" t="n">
        <v>0.0</v>
      </c>
      <c r="AC62" t="n">
        <v>23.0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44503.63037037037</v>
      </c>
      <c r="AJ62" t="n">
        <v>249.0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WI211112209</t>
        </is>
      </c>
      <c r="B63" t="inlineStr">
        <is>
          <t>DATA_VALIDATION</t>
        </is>
      </c>
      <c r="C63" t="inlineStr">
        <is>
          <t>201330003444</t>
        </is>
      </c>
      <c r="D63" t="inlineStr">
        <is>
          <t>Folder</t>
        </is>
      </c>
      <c r="E63" s="2">
        <f>HYPERLINK("capsilon://?command=openfolder&amp;siteaddress=FAM.docvelocity-na8.net&amp;folderid=FX3704E148-615A-FA02-1910-464BC8692A93","FX21111163")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MI2111138905</t>
        </is>
      </c>
      <c r="J63" t="n">
        <v>87.0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44503.61908564815</v>
      </c>
      <c r="P63" s="1" t="n">
        <v>44503.63383101852</v>
      </c>
      <c r="Q63" t="n">
        <v>476.0</v>
      </c>
      <c r="R63" t="n">
        <v>798.0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44503.62542824074</v>
      </c>
      <c r="X63" t="n">
        <v>500.0</v>
      </c>
      <c r="Y63" t="n">
        <v>66.0</v>
      </c>
      <c r="Z63" t="n">
        <v>0.0</v>
      </c>
      <c r="AA63" t="n">
        <v>66.0</v>
      </c>
      <c r="AB63" t="n">
        <v>0.0</v>
      </c>
      <c r="AC63" t="n">
        <v>25.0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44503.63383101852</v>
      </c>
      <c r="AJ63" t="n">
        <v>298.0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WI211112210</t>
        </is>
      </c>
      <c r="B64" t="inlineStr">
        <is>
          <t>DATA_VALIDATION</t>
        </is>
      </c>
      <c r="C64" t="inlineStr">
        <is>
          <t>201330003444</t>
        </is>
      </c>
      <c r="D64" t="inlineStr">
        <is>
          <t>Folder</t>
        </is>
      </c>
      <c r="E64" s="2">
        <f>HYPERLINK("capsilon://?command=openfolder&amp;siteaddress=FAM.docvelocity-na8.net&amp;folderid=FX3704E148-615A-FA02-1910-464BC8692A93","FX21111163")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MI2111138913</t>
        </is>
      </c>
      <c r="J64" t="n">
        <v>26.0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44503.61944444444</v>
      </c>
      <c r="P64" s="1" t="n">
        <v>44503.63688657407</v>
      </c>
      <c r="Q64" t="n">
        <v>1079.0</v>
      </c>
      <c r="R64" t="n">
        <v>428.0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44503.62157407407</v>
      </c>
      <c r="X64" t="n">
        <v>165.0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44503.63688657407</v>
      </c>
      <c r="AJ64" t="n">
        <v>263.0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WI211112212</t>
        </is>
      </c>
      <c r="B65" t="inlineStr">
        <is>
          <t>DATA_VALIDATION</t>
        </is>
      </c>
      <c r="C65" t="inlineStr">
        <is>
          <t>201330003444</t>
        </is>
      </c>
      <c r="D65" t="inlineStr">
        <is>
          <t>Folder</t>
        </is>
      </c>
      <c r="E65" s="2">
        <f>HYPERLINK("capsilon://?command=openfolder&amp;siteaddress=FAM.docvelocity-na8.net&amp;folderid=FX3704E148-615A-FA02-1910-464BC8692A93","FX21111163")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MI2111138916</t>
        </is>
      </c>
      <c r="J65" t="n">
        <v>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44503.62013888889</v>
      </c>
      <c r="P65" s="1" t="n">
        <v>44503.63827546296</v>
      </c>
      <c r="Q65" t="n">
        <v>1229.0</v>
      </c>
      <c r="R65" t="n">
        <v>338.0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44503.623148148145</v>
      </c>
      <c r="X65" t="n">
        <v>219.0</v>
      </c>
      <c r="Y65" t="n">
        <v>21.0</v>
      </c>
      <c r="Z65" t="n">
        <v>0.0</v>
      </c>
      <c r="AA65" t="n">
        <v>21.0</v>
      </c>
      <c r="AB65" t="n">
        <v>0.0</v>
      </c>
      <c r="AC65" t="n">
        <v>10.0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44503.63827546296</v>
      </c>
      <c r="AJ65" t="n">
        <v>119.0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WI211112248</t>
        </is>
      </c>
      <c r="B66" t="inlineStr">
        <is>
          <t>DATA_VALIDATION</t>
        </is>
      </c>
      <c r="C66" t="inlineStr">
        <is>
          <t>201300019165</t>
        </is>
      </c>
      <c r="D66" t="inlineStr">
        <is>
          <t>Folder</t>
        </is>
      </c>
      <c r="E66" s="2">
        <f>HYPERLINK("capsilon://?command=openfolder&amp;siteaddress=FAM.docvelocity-na8.net&amp;folderid=FX4EC598C2-63B2-4C36-4094-97F245280272","FX211013039")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MI2111138911</t>
        </is>
      </c>
      <c r="J66" t="n">
        <v>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44503.62207175926</v>
      </c>
      <c r="P66" s="1" t="n">
        <v>44504.322546296295</v>
      </c>
      <c r="Q66" t="n">
        <v>59741.0</v>
      </c>
      <c r="R66" t="n">
        <v>780.0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44504.322546296295</v>
      </c>
      <c r="X66" t="n">
        <v>436.0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57.0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WI211112280</t>
        </is>
      </c>
      <c r="B67" t="inlineStr">
        <is>
          <t>DATA_VALIDATION</t>
        </is>
      </c>
      <c r="C67" t="inlineStr">
        <is>
          <t>201330003441</t>
        </is>
      </c>
      <c r="D67" t="inlineStr">
        <is>
          <t>Folder</t>
        </is>
      </c>
      <c r="E67" s="2">
        <f>HYPERLINK("capsilon://?command=openfolder&amp;siteaddress=FAM.docvelocity-na8.net&amp;folderid=FX2180418F-477A-3A09-FC83-98B0A14709D7","FX21111123")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MI2111139626</t>
        </is>
      </c>
      <c r="J67" t="n">
        <v>102.0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44503.62362268518</v>
      </c>
      <c r="P67" s="1" t="n">
        <v>44504.41280092593</v>
      </c>
      <c r="Q67" t="n">
        <v>67572.0</v>
      </c>
      <c r="R67" t="n">
        <v>613.0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44504.41280092593</v>
      </c>
      <c r="X67" t="n">
        <v>250.0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102.0</v>
      </c>
      <c r="AE67" t="n">
        <v>93.0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WI211112301</t>
        </is>
      </c>
      <c r="B68" t="inlineStr">
        <is>
          <t>DATA_VALIDATION</t>
        </is>
      </c>
      <c r="C68" t="inlineStr">
        <is>
          <t>201330003446</t>
        </is>
      </c>
      <c r="D68" t="inlineStr">
        <is>
          <t>Folder</t>
        </is>
      </c>
      <c r="E68" s="2">
        <f>HYPERLINK("capsilon://?command=openfolder&amp;siteaddress=FAM.docvelocity-na8.net&amp;folderid=FX5B451814-47E7-63A8-5EF8-0327D62D7BED","FX21111263")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MI2111139699</t>
        </is>
      </c>
      <c r="J68" t="n">
        <v>170.0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44503.624502314815</v>
      </c>
      <c r="P68" s="1" t="n">
        <v>44504.42255787037</v>
      </c>
      <c r="Q68" t="n">
        <v>67701.0</v>
      </c>
      <c r="R68" t="n">
        <v>1251.0</v>
      </c>
      <c r="S68" t="b">
        <v>0</v>
      </c>
      <c r="T68" t="inlineStr">
        <is>
          <t>N/A</t>
        </is>
      </c>
      <c r="U68" t="b">
        <v>0</v>
      </c>
      <c r="V68" t="inlineStr">
        <is>
          <t>Hemanshi Deshlahara</t>
        </is>
      </c>
      <c r="W68" s="1" t="n">
        <v>44504.42255787037</v>
      </c>
      <c r="X68" t="n">
        <v>842.0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170.0</v>
      </c>
      <c r="AE68" t="n">
        <v>152.0</v>
      </c>
      <c r="AF68" t="n">
        <v>0.0</v>
      </c>
      <c r="AG68" t="n">
        <v>7.0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WI211112471</t>
        </is>
      </c>
      <c r="B69" t="inlineStr">
        <is>
          <t>DATA_VALIDATION</t>
        </is>
      </c>
      <c r="C69" t="inlineStr">
        <is>
          <t>201330003473</t>
        </is>
      </c>
      <c r="D69" t="inlineStr">
        <is>
          <t>Folder</t>
        </is>
      </c>
      <c r="E69" s="2">
        <f>HYPERLINK("capsilon://?command=openfolder&amp;siteaddress=FAM.docvelocity-na8.net&amp;folderid=FX0F673939-F278-BDA6-E254-5D33E510B0B3","FX21111665")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MI2111141010</t>
        </is>
      </c>
      <c r="J69" t="n">
        <v>144.0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44503.63549768519</v>
      </c>
      <c r="P69" s="1" t="n">
        <v>44504.45394675926</v>
      </c>
      <c r="Q69" t="n">
        <v>70100.0</v>
      </c>
      <c r="R69" t="n">
        <v>614.0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44504.45394675926</v>
      </c>
      <c r="X69" t="n">
        <v>260.0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144.0</v>
      </c>
      <c r="AE69" t="n">
        <v>126.0</v>
      </c>
      <c r="AF69" t="n">
        <v>0.0</v>
      </c>
      <c r="AG69" t="n">
        <v>8.0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WI211112576</t>
        </is>
      </c>
      <c r="B70" t="inlineStr">
        <is>
          <t>DATA_VALIDATION</t>
        </is>
      </c>
      <c r="C70" t="inlineStr">
        <is>
          <t>201130012647</t>
        </is>
      </c>
      <c r="D70" t="inlineStr">
        <is>
          <t>Folder</t>
        </is>
      </c>
      <c r="E70" s="2">
        <f>HYPERLINK("capsilon://?command=openfolder&amp;siteaddress=FAM.docvelocity-na8.net&amp;folderid=FX19C26352-B6FD-096E-870B-CB98A17F40B5","FX21111083")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MI2111142452</t>
        </is>
      </c>
      <c r="J70" t="n">
        <v>104.0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44503.64606481481</v>
      </c>
      <c r="P70" s="1" t="n">
        <v>44504.455358796295</v>
      </c>
      <c r="Q70" t="n">
        <v>69540.0</v>
      </c>
      <c r="R70" t="n">
        <v>383.0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44504.455358796295</v>
      </c>
      <c r="X70" t="n">
        <v>121.0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104.0</v>
      </c>
      <c r="AE70" t="n">
        <v>95.0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WI21111264</t>
        </is>
      </c>
      <c r="B71" t="inlineStr">
        <is>
          <t>DATA_VALIDATION</t>
        </is>
      </c>
      <c r="C71" t="inlineStr">
        <is>
          <t>201330003356</t>
        </is>
      </c>
      <c r="D71" t="inlineStr">
        <is>
          <t>Folder</t>
        </is>
      </c>
      <c r="E71" s="2">
        <f>HYPERLINK("capsilon://?command=openfolder&amp;siteaddress=FAM.docvelocity-na8.net&amp;folderid=FXCA6FE3B4-492E-1B84-86B8-1000D4B494E8","FX211013526")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MI211118737</t>
        </is>
      </c>
      <c r="J71" t="n">
        <v>55.0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44501.53864583333</v>
      </c>
      <c r="P71" s="1" t="n">
        <v>44501.58091435185</v>
      </c>
      <c r="Q71" t="n">
        <v>3056.0</v>
      </c>
      <c r="R71" t="n">
        <v>596.0</v>
      </c>
      <c r="S71" t="b">
        <v>0</v>
      </c>
      <c r="T71" t="inlineStr">
        <is>
          <t>N/A</t>
        </is>
      </c>
      <c r="U71" t="b">
        <v>0</v>
      </c>
      <c r="V71" t="inlineStr">
        <is>
          <t>Anuja Patil</t>
        </is>
      </c>
      <c r="W71" s="1" t="n">
        <v>44501.565474537034</v>
      </c>
      <c r="X71" t="n">
        <v>435.0</v>
      </c>
      <c r="Y71" t="n">
        <v>39.0</v>
      </c>
      <c r="Z71" t="n">
        <v>0.0</v>
      </c>
      <c r="AA71" t="n">
        <v>39.0</v>
      </c>
      <c r="AB71" t="n">
        <v>0.0</v>
      </c>
      <c r="AC71" t="n">
        <v>19.0</v>
      </c>
      <c r="AD71" t="n">
        <v>16.0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44501.58091435185</v>
      </c>
      <c r="AJ71" t="n">
        <v>161.0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WI21111265</t>
        </is>
      </c>
      <c r="B72" t="inlineStr">
        <is>
          <t>DATA_VALIDATION</t>
        </is>
      </c>
      <c r="C72" t="inlineStr">
        <is>
          <t>201330003308</t>
        </is>
      </c>
      <c r="D72" t="inlineStr">
        <is>
          <t>Folder</t>
        </is>
      </c>
      <c r="E72" s="2">
        <f>HYPERLINK("capsilon://?command=openfolder&amp;siteaddress=FAM.docvelocity-na8.net&amp;folderid=FX97F0524A-6E1E-F021-2F05-F13E89C06ABE","FX211012825")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MI211118738</t>
        </is>
      </c>
      <c r="J72" t="n">
        <v>138.0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44501.53878472222</v>
      </c>
      <c r="P72" s="1" t="n">
        <v>44501.606990740744</v>
      </c>
      <c r="Q72" t="n">
        <v>5436.0</v>
      </c>
      <c r="R72" t="n">
        <v>457.0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44501.606990740744</v>
      </c>
      <c r="X72" t="n">
        <v>276.0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138.0</v>
      </c>
      <c r="AE72" t="n">
        <v>120.0</v>
      </c>
      <c r="AF72" t="n">
        <v>0.0</v>
      </c>
      <c r="AG72" t="n">
        <v>7.0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WI211112683</t>
        </is>
      </c>
      <c r="B73" t="inlineStr">
        <is>
          <t>DATA_VALIDATION</t>
        </is>
      </c>
      <c r="C73" t="inlineStr">
        <is>
          <t>201300019218</t>
        </is>
      </c>
      <c r="D73" t="inlineStr">
        <is>
          <t>Folder</t>
        </is>
      </c>
      <c r="E73" s="2">
        <f>HYPERLINK("capsilon://?command=openfolder&amp;siteaddress=FAM.docvelocity-na8.net&amp;folderid=FX51F5EC64-66B6-F9C2-7D17-0D8FE6323947","FX211014084")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MI2111113646</t>
        </is>
      </c>
      <c r="J73" t="n">
        <v>192.0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44503.65804398148</v>
      </c>
      <c r="P73" s="1" t="n">
        <v>44503.75646990741</v>
      </c>
      <c r="Q73" t="n">
        <v>6899.0</v>
      </c>
      <c r="R73" t="n">
        <v>1605.0</v>
      </c>
      <c r="S73" t="b">
        <v>0</v>
      </c>
      <c r="T73" t="inlineStr">
        <is>
          <t>N/A</t>
        </is>
      </c>
      <c r="U73" t="b">
        <v>1</v>
      </c>
      <c r="V73" t="inlineStr">
        <is>
          <t>Suraj Toradmal</t>
        </is>
      </c>
      <c r="W73" s="1" t="n">
        <v>44503.67366898148</v>
      </c>
      <c r="X73" t="n">
        <v>1263.0</v>
      </c>
      <c r="Y73" t="n">
        <v>138.0</v>
      </c>
      <c r="Z73" t="n">
        <v>0.0</v>
      </c>
      <c r="AA73" t="n">
        <v>138.0</v>
      </c>
      <c r="AB73" t="n">
        <v>0.0</v>
      </c>
      <c r="AC73" t="n">
        <v>75.0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44503.75646990741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WI211112771</t>
        </is>
      </c>
      <c r="B74" t="inlineStr">
        <is>
          <t>DATA_VALIDATION</t>
        </is>
      </c>
      <c r="C74" t="inlineStr">
        <is>
          <t>201110012114</t>
        </is>
      </c>
      <c r="D74" t="inlineStr">
        <is>
          <t>Folder</t>
        </is>
      </c>
      <c r="E74" s="2">
        <f>HYPERLINK("capsilon://?command=openfolder&amp;siteaddress=FAM.docvelocity-na8.net&amp;folderid=FX7490C3CA-57D6-7878-3E23-375FFCEFD14E","FX2111731")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MI2111145122</t>
        </is>
      </c>
      <c r="J74" t="n">
        <v>42.0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44503.666967592595</v>
      </c>
      <c r="P74" s="1" t="n">
        <v>44504.17795138889</v>
      </c>
      <c r="Q74" t="n">
        <v>43182.0</v>
      </c>
      <c r="R74" t="n">
        <v>967.0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44503.67017361111</v>
      </c>
      <c r="X74" t="n">
        <v>272.0</v>
      </c>
      <c r="Y74" t="n">
        <v>38.0</v>
      </c>
      <c r="Z74" t="n">
        <v>0.0</v>
      </c>
      <c r="AA74" t="n">
        <v>38.0</v>
      </c>
      <c r="AB74" t="n">
        <v>0.0</v>
      </c>
      <c r="AC74" t="n">
        <v>19.0</v>
      </c>
      <c r="AD74" t="n">
        <v>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44504.17795138889</v>
      </c>
      <c r="AJ74" t="n">
        <v>695.0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WI211112777</t>
        </is>
      </c>
      <c r="B75" t="inlineStr">
        <is>
          <t>DATA_VALIDATION</t>
        </is>
      </c>
      <c r="C75" t="inlineStr">
        <is>
          <t>201110012114</t>
        </is>
      </c>
      <c r="D75" t="inlineStr">
        <is>
          <t>Folder</t>
        </is>
      </c>
      <c r="E75" s="2">
        <f>HYPERLINK("capsilon://?command=openfolder&amp;siteaddress=FAM.docvelocity-na8.net&amp;folderid=FX7490C3CA-57D6-7878-3E23-375FFCEFD14E","FX2111731")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MI2111145141</t>
        </is>
      </c>
      <c r="J75" t="n">
        <v>42.0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44503.66773148148</v>
      </c>
      <c r="P75" s="1" t="n">
        <v>44504.18571759259</v>
      </c>
      <c r="Q75" t="n">
        <v>43964.0</v>
      </c>
      <c r="R75" t="n">
        <v>790.0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44503.76107638889</v>
      </c>
      <c r="X75" t="n">
        <v>373.0</v>
      </c>
      <c r="Y75" t="n">
        <v>38.0</v>
      </c>
      <c r="Z75" t="n">
        <v>0.0</v>
      </c>
      <c r="AA75" t="n">
        <v>38.0</v>
      </c>
      <c r="AB75" t="n">
        <v>0.0</v>
      </c>
      <c r="AC75" t="n">
        <v>12.0</v>
      </c>
      <c r="AD75" t="n">
        <v>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44504.18571759259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3.0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WI211112781</t>
        </is>
      </c>
      <c r="B76" t="inlineStr">
        <is>
          <t>DATA_VALIDATION</t>
        </is>
      </c>
      <c r="C76" t="inlineStr">
        <is>
          <t>201130012547</t>
        </is>
      </c>
      <c r="D76" t="inlineStr">
        <is>
          <t>Folder</t>
        </is>
      </c>
      <c r="E76" s="2">
        <f>HYPERLINK("capsilon://?command=openfolder&amp;siteaddress=FAM.docvelocity-na8.net&amp;folderid=FX28AB77DB-BBA1-3969-971D-798A9C96924F","FX211010552")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MI2111116161</t>
        </is>
      </c>
      <c r="J76" t="n">
        <v>190.0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44503.66809027778</v>
      </c>
      <c r="P76" s="1" t="n">
        <v>44503.76540509259</v>
      </c>
      <c r="Q76" t="n">
        <v>5261.0</v>
      </c>
      <c r="R76" t="n">
        <v>3147.0</v>
      </c>
      <c r="S76" t="b">
        <v>0</v>
      </c>
      <c r="T76" t="inlineStr">
        <is>
          <t>N/A</t>
        </is>
      </c>
      <c r="U76" t="b">
        <v>1</v>
      </c>
      <c r="V76" t="inlineStr">
        <is>
          <t>Archana Bhujbal</t>
        </is>
      </c>
      <c r="W76" s="1" t="n">
        <v>44503.72883101852</v>
      </c>
      <c r="X76" t="n">
        <v>1973.0</v>
      </c>
      <c r="Y76" t="n">
        <v>222.0</v>
      </c>
      <c r="Z76" t="n">
        <v>0.0</v>
      </c>
      <c r="AA76" t="n">
        <v>222.0</v>
      </c>
      <c r="AB76" t="n">
        <v>37.0</v>
      </c>
      <c r="AC76" t="n">
        <v>189.0</v>
      </c>
      <c r="AD76" t="n">
        <v>-32.0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44503.76540509259</v>
      </c>
      <c r="AJ76" t="n">
        <v>771.0</v>
      </c>
      <c r="AK76" t="n">
        <v>2.0</v>
      </c>
      <c r="AL76" t="n">
        <v>0.0</v>
      </c>
      <c r="AM76" t="n">
        <v>2.0</v>
      </c>
      <c r="AN76" t="n">
        <v>25.0</v>
      </c>
      <c r="AO76" t="n">
        <v>2.0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WI211112788</t>
        </is>
      </c>
      <c r="B77" t="inlineStr">
        <is>
          <t>DATA_VALIDATION</t>
        </is>
      </c>
      <c r="C77" t="inlineStr">
        <is>
          <t>201130012652</t>
        </is>
      </c>
      <c r="D77" t="inlineStr">
        <is>
          <t>Folder</t>
        </is>
      </c>
      <c r="E77" s="2">
        <f>HYPERLINK("capsilon://?command=openfolder&amp;siteaddress=FAM.docvelocity-na8.net&amp;folderid=FX70550FC4-57FF-A9FE-0638-BA6EA05854C4","FX21111351")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MI2111145383</t>
        </is>
      </c>
      <c r="J77" t="n">
        <v>29.0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44503.66861111111</v>
      </c>
      <c r="P77" s="1" t="n">
        <v>44504.187314814815</v>
      </c>
      <c r="Q77" t="n">
        <v>44574.0</v>
      </c>
      <c r="R77" t="n">
        <v>242.0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44503.76230324074</v>
      </c>
      <c r="X77" t="n">
        <v>105.0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44504.187314814815</v>
      </c>
      <c r="AJ77" t="n">
        <v>137.0</v>
      </c>
      <c r="AK77" t="n">
        <v>1.0</v>
      </c>
      <c r="AL77" t="n">
        <v>0.0</v>
      </c>
      <c r="AM77" t="n">
        <v>1.0</v>
      </c>
      <c r="AN77" t="n">
        <v>0.0</v>
      </c>
      <c r="AO77" t="n">
        <v>2.0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WI211112793</t>
        </is>
      </c>
      <c r="B78" t="inlineStr">
        <is>
          <t>DATA_VALIDATION</t>
        </is>
      </c>
      <c r="C78" t="inlineStr">
        <is>
          <t>201110012114</t>
        </is>
      </c>
      <c r="D78" t="inlineStr">
        <is>
          <t>Folder</t>
        </is>
      </c>
      <c r="E78" s="2">
        <f>HYPERLINK("capsilon://?command=openfolder&amp;siteaddress=FAM.docvelocity-na8.net&amp;folderid=FX7490C3CA-57D6-7878-3E23-375FFCEFD14E","FX2111731")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MI2111145229</t>
        </is>
      </c>
      <c r="J78" t="n">
        <v>26.0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44503.66903935185</v>
      </c>
      <c r="P78" s="1" t="n">
        <v>44504.19143518519</v>
      </c>
      <c r="Q78" t="n">
        <v>44574.0</v>
      </c>
      <c r="R78" t="n">
        <v>561.0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44503.76472222222</v>
      </c>
      <c r="X78" t="n">
        <v>209.0</v>
      </c>
      <c r="Y78" t="n">
        <v>21.0</v>
      </c>
      <c r="Z78" t="n">
        <v>0.0</v>
      </c>
      <c r="AA78" t="n">
        <v>21.0</v>
      </c>
      <c r="AB78" t="n">
        <v>0.0</v>
      </c>
      <c r="AC78" t="n">
        <v>17.0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44504.19143518519</v>
      </c>
      <c r="AJ78" t="n">
        <v>338.0</v>
      </c>
      <c r="AK78" t="n">
        <v>2.0</v>
      </c>
      <c r="AL78" t="n">
        <v>0.0</v>
      </c>
      <c r="AM78" t="n">
        <v>2.0</v>
      </c>
      <c r="AN78" t="n">
        <v>0.0</v>
      </c>
      <c r="AO78" t="n">
        <v>1.0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WI211112795</t>
        </is>
      </c>
      <c r="B79" t="inlineStr">
        <is>
          <t>DATA_VALIDATION</t>
        </is>
      </c>
      <c r="C79" t="inlineStr">
        <is>
          <t>201110012114</t>
        </is>
      </c>
      <c r="D79" t="inlineStr">
        <is>
          <t>Folder</t>
        </is>
      </c>
      <c r="E79" s="2">
        <f>HYPERLINK("capsilon://?command=openfolder&amp;siteaddress=FAM.docvelocity-na8.net&amp;folderid=FX7490C3CA-57D6-7878-3E23-375FFCEFD14E","FX2111731")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MI2111145446</t>
        </is>
      </c>
      <c r="J79" t="n">
        <v>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44503.669120370374</v>
      </c>
      <c r="P79" s="1" t="n">
        <v>44504.19082175926</v>
      </c>
      <c r="Q79" t="n">
        <v>44664.0</v>
      </c>
      <c r="R79" t="n">
        <v>411.0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44503.76565972222</v>
      </c>
      <c r="X79" t="n">
        <v>141.0</v>
      </c>
      <c r="Y79" t="n">
        <v>21.0</v>
      </c>
      <c r="Z79" t="n">
        <v>0.0</v>
      </c>
      <c r="AA79" t="n">
        <v>21.0</v>
      </c>
      <c r="AB79" t="n">
        <v>0.0</v>
      </c>
      <c r="AC79" t="n">
        <v>3.0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44504.19082175926</v>
      </c>
      <c r="AJ79" t="n">
        <v>270.0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WI211112805</t>
        </is>
      </c>
      <c r="B80" t="inlineStr">
        <is>
          <t>DATA_VALIDATION</t>
        </is>
      </c>
      <c r="C80" t="inlineStr">
        <is>
          <t>201110012114</t>
        </is>
      </c>
      <c r="D80" t="inlineStr">
        <is>
          <t>Folder</t>
        </is>
      </c>
      <c r="E80" s="2">
        <f>HYPERLINK("capsilon://?command=openfolder&amp;siteaddress=FAM.docvelocity-na8.net&amp;folderid=FX7490C3CA-57D6-7878-3E23-375FFCEFD14E","FX2111731")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MI2111145516</t>
        </is>
      </c>
      <c r="J80" t="n">
        <v>26.0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44503.67030092593</v>
      </c>
      <c r="P80" s="1" t="n">
        <v>44504.19383101852</v>
      </c>
      <c r="Q80" t="n">
        <v>44898.0</v>
      </c>
      <c r="R80" t="n">
        <v>335.0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44503.76561342592</v>
      </c>
      <c r="X80" t="n">
        <v>76.0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44504.19383101852</v>
      </c>
      <c r="AJ80" t="n">
        <v>259.0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WI21111281</t>
        </is>
      </c>
      <c r="B81" t="inlineStr">
        <is>
          <t>DATA_VALIDATION</t>
        </is>
      </c>
      <c r="C81" t="inlineStr">
        <is>
          <t>201330003356</t>
        </is>
      </c>
      <c r="D81" t="inlineStr">
        <is>
          <t>Folder</t>
        </is>
      </c>
      <c r="E81" s="2">
        <f>HYPERLINK("capsilon://?command=openfolder&amp;siteaddress=FAM.docvelocity-na8.net&amp;folderid=FXCA6FE3B4-492E-1B84-86B8-1000D4B494E8","FX211013526")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MI211118892</t>
        </is>
      </c>
      <c r="J81" t="n">
        <v>90.0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44501.54011574074</v>
      </c>
      <c r="P81" s="1" t="n">
        <v>44501.58478009259</v>
      </c>
      <c r="Q81" t="n">
        <v>2746.0</v>
      </c>
      <c r="R81" t="n">
        <v>1113.0</v>
      </c>
      <c r="S81" t="b">
        <v>0</v>
      </c>
      <c r="T81" t="inlineStr">
        <is>
          <t>N/A</t>
        </is>
      </c>
      <c r="U81" t="b">
        <v>0</v>
      </c>
      <c r="V81" t="inlineStr">
        <is>
          <t>Anuja Patil</t>
        </is>
      </c>
      <c r="W81" s="1" t="n">
        <v>44501.57596064815</v>
      </c>
      <c r="X81" t="n">
        <v>779.0</v>
      </c>
      <c r="Y81" t="n">
        <v>59.0</v>
      </c>
      <c r="Z81" t="n">
        <v>0.0</v>
      </c>
      <c r="AA81" t="n">
        <v>59.0</v>
      </c>
      <c r="AB81" t="n">
        <v>0.0</v>
      </c>
      <c r="AC81" t="n">
        <v>21.0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44501.58478009259</v>
      </c>
      <c r="AJ81" t="n">
        <v>334.0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WI211112810</t>
        </is>
      </c>
      <c r="B82" t="inlineStr">
        <is>
          <t>DATA_VALIDATION</t>
        </is>
      </c>
      <c r="C82" t="inlineStr">
        <is>
          <t>201110012114</t>
        </is>
      </c>
      <c r="D82" t="inlineStr">
        <is>
          <t>Folder</t>
        </is>
      </c>
      <c r="E82" s="2">
        <f>HYPERLINK("capsilon://?command=openfolder&amp;siteaddress=FAM.docvelocity-na8.net&amp;folderid=FX7490C3CA-57D6-7878-3E23-375FFCEFD14E","FX2111731")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MI2111145546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44503.67070601852</v>
      </c>
      <c r="P82" s="1" t="n">
        <v>44504.195914351854</v>
      </c>
      <c r="Q82" t="n">
        <v>44913.0</v>
      </c>
      <c r="R82" t="n">
        <v>465.0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44503.76615740741</v>
      </c>
      <c r="X82" t="n">
        <v>79.0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44504.195914351854</v>
      </c>
      <c r="AJ82" t="n">
        <v>386.0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WI211112820</t>
        </is>
      </c>
      <c r="B83" t="inlineStr">
        <is>
          <t>DATA_VALIDATION</t>
        </is>
      </c>
      <c r="C83" t="inlineStr">
        <is>
          <t>201110012114</t>
        </is>
      </c>
      <c r="D83" t="inlineStr">
        <is>
          <t>Folder</t>
        </is>
      </c>
      <c r="E83" s="2">
        <f>HYPERLINK("capsilon://?command=openfolder&amp;siteaddress=FAM.docvelocity-na8.net&amp;folderid=FX7490C3CA-57D6-7878-3E23-375FFCEFD14E","FX2111731")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MI2111145565</t>
        </is>
      </c>
      <c r="J83" t="n">
        <v>26.0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44503.67201388889</v>
      </c>
      <c r="P83" s="1" t="n">
        <v>44504.19761574074</v>
      </c>
      <c r="Q83" t="n">
        <v>44994.0</v>
      </c>
      <c r="R83" t="n">
        <v>418.0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44503.76660879629</v>
      </c>
      <c r="X83" t="n">
        <v>85.0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44504.19761574074</v>
      </c>
      <c r="AJ83" t="n">
        <v>326.0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WI211112855</t>
        </is>
      </c>
      <c r="B84" t="inlineStr">
        <is>
          <t>DATA_VALIDATION</t>
        </is>
      </c>
      <c r="C84" t="inlineStr">
        <is>
          <t>201130012652</t>
        </is>
      </c>
      <c r="D84" t="inlineStr">
        <is>
          <t>Folder</t>
        </is>
      </c>
      <c r="E84" s="2">
        <f>HYPERLINK("capsilon://?command=openfolder&amp;siteaddress=FAM.docvelocity-na8.net&amp;folderid=FX70550FC4-57FF-A9FE-0638-BA6EA05854C4","FX21111351")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MI2111119191</t>
        </is>
      </c>
      <c r="J84" t="n">
        <v>140.0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44503.67327546296</v>
      </c>
      <c r="P84" s="1" t="n">
        <v>44503.807222222225</v>
      </c>
      <c r="Q84" t="n">
        <v>9626.0</v>
      </c>
      <c r="R84" t="n">
        <v>1947.0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44503.75675925926</v>
      </c>
      <c r="X84" t="n">
        <v>1354.0</v>
      </c>
      <c r="Y84" t="n">
        <v>147.0</v>
      </c>
      <c r="Z84" t="n">
        <v>0.0</v>
      </c>
      <c r="AA84" t="n">
        <v>147.0</v>
      </c>
      <c r="AB84" t="n">
        <v>0.0</v>
      </c>
      <c r="AC84" t="n">
        <v>117.0</v>
      </c>
      <c r="AD84" t="n">
        <v>-7.0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44503.807222222225</v>
      </c>
      <c r="AJ84" t="n">
        <v>369.0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WI211112889</t>
        </is>
      </c>
      <c r="B85" t="inlineStr">
        <is>
          <t>DATA_VALIDATION</t>
        </is>
      </c>
      <c r="C85" t="inlineStr">
        <is>
          <t>201130012642</t>
        </is>
      </c>
      <c r="D85" t="inlineStr">
        <is>
          <t>Folder</t>
        </is>
      </c>
      <c r="E85" s="2">
        <f>HYPERLINK("capsilon://?command=openfolder&amp;siteaddress=FAM.docvelocity-na8.net&amp;folderid=FX7547553A-3A95-519D-BBA7-0EECB626B47C","FX21111004")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MI2111119955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44503.674675925926</v>
      </c>
      <c r="P85" s="1" t="n">
        <v>44503.81555555556</v>
      </c>
      <c r="Q85" t="n">
        <v>10940.0</v>
      </c>
      <c r="R85" t="n">
        <v>1232.0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44503.764016203706</v>
      </c>
      <c r="X85" t="n">
        <v>995.0</v>
      </c>
      <c r="Y85" t="n">
        <v>42.0</v>
      </c>
      <c r="Z85" t="n">
        <v>0.0</v>
      </c>
      <c r="AA85" t="n">
        <v>42.0</v>
      </c>
      <c r="AB85" t="n">
        <v>0.0</v>
      </c>
      <c r="AC85" t="n">
        <v>42.0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44503.81555555556</v>
      </c>
      <c r="AJ85" t="n">
        <v>171.0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WI21111297</t>
        </is>
      </c>
      <c r="B86" t="inlineStr">
        <is>
          <t>DATA_VALIDATION</t>
        </is>
      </c>
      <c r="C86" t="inlineStr">
        <is>
          <t>201330003356</t>
        </is>
      </c>
      <c r="D86" t="inlineStr">
        <is>
          <t>Folder</t>
        </is>
      </c>
      <c r="E86" s="2">
        <f>HYPERLINK("capsilon://?command=openfolder&amp;siteaddress=FAM.docvelocity-na8.net&amp;folderid=FXCA6FE3B4-492E-1B84-86B8-1000D4B494E8","FX211013526")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MI211118930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44501.541296296295</v>
      </c>
      <c r="P86" s="1" t="n">
        <v>44501.58557870371</v>
      </c>
      <c r="Q86" t="n">
        <v>3130.0</v>
      </c>
      <c r="R86" t="n">
        <v>696.0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44501.571863425925</v>
      </c>
      <c r="X86" t="n">
        <v>348.0</v>
      </c>
      <c r="Y86" t="n">
        <v>59.0</v>
      </c>
      <c r="Z86" t="n">
        <v>0.0</v>
      </c>
      <c r="AA86" t="n">
        <v>59.0</v>
      </c>
      <c r="AB86" t="n">
        <v>0.0</v>
      </c>
      <c r="AC86" t="n">
        <v>20.0</v>
      </c>
      <c r="AD86" t="n">
        <v>31.0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44501.58557870371</v>
      </c>
      <c r="AJ86" t="n">
        <v>348.0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WI211112977</t>
        </is>
      </c>
      <c r="B87" t="inlineStr">
        <is>
          <t>DATA_VALIDATION</t>
        </is>
      </c>
      <c r="C87" t="inlineStr">
        <is>
          <t>201330003474</t>
        </is>
      </c>
      <c r="D87" t="inlineStr">
        <is>
          <t>Folder</t>
        </is>
      </c>
      <c r="E87" s="2">
        <f>HYPERLINK("capsilon://?command=openfolder&amp;siteaddress=FAM.docvelocity-na8.net&amp;folderid=FX5BD0F55D-8E26-A36D-E0FB-07FCA83172BE","FX21111704")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MI2111146756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44503.68052083333</v>
      </c>
      <c r="P87" s="1" t="n">
        <v>44504.45851851852</v>
      </c>
      <c r="Q87" t="n">
        <v>66747.0</v>
      </c>
      <c r="R87" t="n">
        <v>472.0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44504.45851851852</v>
      </c>
      <c r="X87" t="n">
        <v>272.0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85.0</v>
      </c>
      <c r="AF87" t="n">
        <v>0.0</v>
      </c>
      <c r="AG87" t="n">
        <v>5.0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WI211113059</t>
        </is>
      </c>
      <c r="B88" t="inlineStr">
        <is>
          <t>DATA_VALIDATION</t>
        </is>
      </c>
      <c r="C88" t="inlineStr">
        <is>
          <t>201130012576</t>
        </is>
      </c>
      <c r="D88" t="inlineStr">
        <is>
          <t>Folder</t>
        </is>
      </c>
      <c r="E88" s="2">
        <f>HYPERLINK("capsilon://?command=openfolder&amp;siteaddress=FAM.docvelocity-na8.net&amp;folderid=FX1C4CD0AA-595F-A5BB-6DAD-9B55973963CC","FX211011774")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MI2111147708</t>
        </is>
      </c>
      <c r="J88" t="n">
        <v>29.0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44503.686377314814</v>
      </c>
      <c r="P88" s="1" t="n">
        <v>44504.19813657407</v>
      </c>
      <c r="Q88" t="n">
        <v>43934.0</v>
      </c>
      <c r="R88" t="n">
        <v>282.0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44503.766875</v>
      </c>
      <c r="X88" t="n">
        <v>91.0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44504.19813657407</v>
      </c>
      <c r="AJ88" t="n">
        <v>191.0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WI211113096</t>
        </is>
      </c>
      <c r="B89" t="inlineStr">
        <is>
          <t>DATA_VALIDATION</t>
        </is>
      </c>
      <c r="C89" t="inlineStr">
        <is>
          <t>201100014084</t>
        </is>
      </c>
      <c r="D89" t="inlineStr">
        <is>
          <t>Folder</t>
        </is>
      </c>
      <c r="E89" s="2">
        <f>HYPERLINK("capsilon://?command=openfolder&amp;siteaddress=FAM.docvelocity-na8.net&amp;folderid=FXAD9DE00F-F747-68EA-E32B-74EC6D4ED2AE","FX21111286")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MI2111147926</t>
        </is>
      </c>
      <c r="J89" t="n">
        <v>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44503.691354166665</v>
      </c>
      <c r="P89" s="1" t="n">
        <v>44504.46099537037</v>
      </c>
      <c r="Q89" t="n">
        <v>65819.0</v>
      </c>
      <c r="R89" t="n">
        <v>678.0</v>
      </c>
      <c r="S89" t="b">
        <v>0</v>
      </c>
      <c r="T89" t="inlineStr">
        <is>
          <t>N/A</t>
        </is>
      </c>
      <c r="U89" t="b">
        <v>0</v>
      </c>
      <c r="V89" t="inlineStr">
        <is>
          <t>Hemanshi Deshlahara</t>
        </is>
      </c>
      <c r="W89" s="1" t="n">
        <v>44504.46099537037</v>
      </c>
      <c r="X89" t="n">
        <v>150.0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60.0</v>
      </c>
      <c r="AE89" t="n">
        <v>51.0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WI21111310</t>
        </is>
      </c>
      <c r="B90" t="inlineStr">
        <is>
          <t>DATA_VALIDATION</t>
        </is>
      </c>
      <c r="C90" t="inlineStr">
        <is>
          <t>201330003356</t>
        </is>
      </c>
      <c r="D90" t="inlineStr">
        <is>
          <t>Folder</t>
        </is>
      </c>
      <c r="E90" s="2">
        <f>HYPERLINK("capsilon://?command=openfolder&amp;siteaddress=FAM.docvelocity-na8.net&amp;folderid=FXCA6FE3B4-492E-1B84-86B8-1000D4B494E8","FX211013526")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MI211118972</t>
        </is>
      </c>
      <c r="J90" t="n">
        <v>60.0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44501.542337962965</v>
      </c>
      <c r="P90" s="1" t="n">
        <v>44501.58368055556</v>
      </c>
      <c r="Q90" t="n">
        <v>3247.0</v>
      </c>
      <c r="R90" t="n">
        <v>325.0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44501.57414351852</v>
      </c>
      <c r="X90" t="n">
        <v>196.0</v>
      </c>
      <c r="Y90" t="n">
        <v>39.0</v>
      </c>
      <c r="Z90" t="n">
        <v>0.0</v>
      </c>
      <c r="AA90" t="n">
        <v>39.0</v>
      </c>
      <c r="AB90" t="n">
        <v>0.0</v>
      </c>
      <c r="AC90" t="n">
        <v>18.0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44501.58368055556</v>
      </c>
      <c r="AJ90" t="n">
        <v>129.0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WI211113157</t>
        </is>
      </c>
      <c r="B91" t="inlineStr">
        <is>
          <t>DATA_VALIDATION</t>
        </is>
      </c>
      <c r="C91" t="inlineStr">
        <is>
          <t>201130012651</t>
        </is>
      </c>
      <c r="D91" t="inlineStr">
        <is>
          <t>Folder</t>
        </is>
      </c>
      <c r="E91" s="2">
        <f>HYPERLINK("capsilon://?command=openfolder&amp;siteaddress=FAM.docvelocity-na8.net&amp;folderid=FX2C8F086D-7959-5C4C-2D86-32B51610DCCC","FX21111330")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MI2111120886</t>
        </is>
      </c>
      <c r="J91" t="n">
        <v>246.0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44503.695752314816</v>
      </c>
      <c r="P91" s="1" t="n">
        <v>44504.187685185185</v>
      </c>
      <c r="Q91" t="n">
        <v>39413.0</v>
      </c>
      <c r="R91" t="n">
        <v>3090.0</v>
      </c>
      <c r="S91" t="b">
        <v>0</v>
      </c>
      <c r="T91" t="inlineStr">
        <is>
          <t>N/A</t>
        </is>
      </c>
      <c r="U91" t="b">
        <v>1</v>
      </c>
      <c r="V91" t="inlineStr">
        <is>
          <t>Archana Bhujbal</t>
        </is>
      </c>
      <c r="W91" s="1" t="n">
        <v>44503.765231481484</v>
      </c>
      <c r="X91" t="n">
        <v>1014.0</v>
      </c>
      <c r="Y91" t="n">
        <v>283.0</v>
      </c>
      <c r="Z91" t="n">
        <v>0.0</v>
      </c>
      <c r="AA91" t="n">
        <v>283.0</v>
      </c>
      <c r="AB91" t="n">
        <v>0.0</v>
      </c>
      <c r="AC91" t="n">
        <v>79.0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44504.187685185185</v>
      </c>
      <c r="AJ91" t="n">
        <v>2021.0</v>
      </c>
      <c r="AK91" t="n">
        <v>1.0</v>
      </c>
      <c r="AL91" t="n">
        <v>0.0</v>
      </c>
      <c r="AM91" t="n">
        <v>1.0</v>
      </c>
      <c r="AN91" t="n">
        <v>0.0</v>
      </c>
      <c r="AO91" t="n">
        <v>3.0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WI211113168</t>
        </is>
      </c>
      <c r="B92" t="inlineStr">
        <is>
          <t>DATA_VALIDATION</t>
        </is>
      </c>
      <c r="C92" t="inlineStr">
        <is>
          <t>201330003442</t>
        </is>
      </c>
      <c r="D92" t="inlineStr">
        <is>
          <t>Folder</t>
        </is>
      </c>
      <c r="E92" s="2">
        <f>HYPERLINK("capsilon://?command=openfolder&amp;siteaddress=FAM.docvelocity-na8.net&amp;folderid=FX47FCA3CB-4625-F3BD-0CD4-450FA7929D4E","FX21111139")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MI2111148892</t>
        </is>
      </c>
      <c r="J92" t="n">
        <v>29.0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44503.69712962963</v>
      </c>
      <c r="P92" s="1" t="n">
        <v>44504.19908564815</v>
      </c>
      <c r="Q92" t="n">
        <v>43207.0</v>
      </c>
      <c r="R92" t="n">
        <v>162.0</v>
      </c>
      <c r="S92" t="b">
        <v>0</v>
      </c>
      <c r="T92" t="inlineStr">
        <is>
          <t>N/A</t>
        </is>
      </c>
      <c r="U92" t="b">
        <v>0</v>
      </c>
      <c r="V92" t="inlineStr">
        <is>
          <t>Archana Bhujbal</t>
        </is>
      </c>
      <c r="W92" s="1" t="n">
        <v>44503.76724537037</v>
      </c>
      <c r="X92" t="n">
        <v>36.0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44504.19908564815</v>
      </c>
      <c r="AJ92" t="n">
        <v>126.0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WI21111321</t>
        </is>
      </c>
      <c r="B93" t="inlineStr">
        <is>
          <t>DATA_VALIDATION</t>
        </is>
      </c>
      <c r="C93" t="inlineStr">
        <is>
          <t>201130012622</t>
        </is>
      </c>
      <c r="D93" t="inlineStr">
        <is>
          <t>Folder</t>
        </is>
      </c>
      <c r="E93" s="2">
        <f>HYPERLINK("capsilon://?command=openfolder&amp;siteaddress=FAM.docvelocity-na8.net&amp;folderid=FXC88E63E7-CB73-58D5-D7BD-27CB9F4FBA5B","FX211014136")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MI211119417</t>
        </is>
      </c>
      <c r="J93" t="n">
        <v>174.0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44501.54457175926</v>
      </c>
      <c r="P93" s="1" t="n">
        <v>44501.65443287037</v>
      </c>
      <c r="Q93" t="n">
        <v>8487.0</v>
      </c>
      <c r="R93" t="n">
        <v>1005.0</v>
      </c>
      <c r="S93" t="b">
        <v>0</v>
      </c>
      <c r="T93" t="inlineStr">
        <is>
          <t>N/A</t>
        </is>
      </c>
      <c r="U93" t="b">
        <v>0</v>
      </c>
      <c r="V93" t="inlineStr">
        <is>
          <t>Amruta Erande</t>
        </is>
      </c>
      <c r="W93" s="1" t="n">
        <v>44501.65443287037</v>
      </c>
      <c r="X93" t="n">
        <v>651.0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174.0</v>
      </c>
      <c r="AE93" t="n">
        <v>156.0</v>
      </c>
      <c r="AF93" t="n">
        <v>0.0</v>
      </c>
      <c r="AG93" t="n">
        <v>8.0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WI211113268</t>
        </is>
      </c>
      <c r="B94" t="inlineStr">
        <is>
          <t>DATA_VALIDATION</t>
        </is>
      </c>
      <c r="C94" t="inlineStr">
        <is>
          <t>201130012649</t>
        </is>
      </c>
      <c r="D94" t="inlineStr">
        <is>
          <t>Folder</t>
        </is>
      </c>
      <c r="E94" s="2">
        <f>HYPERLINK("capsilon://?command=openfolder&amp;siteaddress=FAM.docvelocity-na8.net&amp;folderid=FXB37983EF-AF18-0824-4A01-D4F9EBF46684","FX21111215")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MI2111149682</t>
        </is>
      </c>
      <c r="J94" t="n">
        <v>152.0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44503.70853009259</v>
      </c>
      <c r="P94" s="1" t="n">
        <v>44504.473078703704</v>
      </c>
      <c r="Q94" t="n">
        <v>64851.0</v>
      </c>
      <c r="R94" t="n">
        <v>1206.0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44504.473078703704</v>
      </c>
      <c r="X94" t="n">
        <v>1010.0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152.0</v>
      </c>
      <c r="AE94" t="n">
        <v>141.0</v>
      </c>
      <c r="AF94" t="n">
        <v>0.0</v>
      </c>
      <c r="AG94" t="n">
        <v>14.0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WI211113336</t>
        </is>
      </c>
      <c r="B95" t="inlineStr">
        <is>
          <t>DATA_VALIDATION</t>
        </is>
      </c>
      <c r="C95" t="inlineStr">
        <is>
          <t>201330015543</t>
        </is>
      </c>
      <c r="D95" t="inlineStr">
        <is>
          <t>Folder</t>
        </is>
      </c>
      <c r="E95" s="2">
        <f>HYPERLINK("capsilon://?command=openfolder&amp;siteaddress=FAM.docvelocity-na8.net&amp;folderid=FXA119D63E-449C-99C4-8EEA-DC9288114172","FX21111315")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MI2111150906</t>
        </is>
      </c>
      <c r="J95" t="n">
        <v>181.0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44503.718668981484</v>
      </c>
      <c r="P95" s="1" t="n">
        <v>44504.49576388889</v>
      </c>
      <c r="Q95" t="n">
        <v>65004.0</v>
      </c>
      <c r="R95" t="n">
        <v>2137.0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44504.49576388889</v>
      </c>
      <c r="X95" t="n">
        <v>1914.0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181.0</v>
      </c>
      <c r="AE95" t="n">
        <v>154.0</v>
      </c>
      <c r="AF95" t="n">
        <v>0.0</v>
      </c>
      <c r="AG95" t="n">
        <v>21.0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WI211113394</t>
        </is>
      </c>
      <c r="B96" t="inlineStr">
        <is>
          <t>DATA_VALIDATION</t>
        </is>
      </c>
      <c r="C96" t="inlineStr">
        <is>
          <t>201300019317</t>
        </is>
      </c>
      <c r="D96" t="inlineStr">
        <is>
          <t>Folder</t>
        </is>
      </c>
      <c r="E96" s="2">
        <f>HYPERLINK("capsilon://?command=openfolder&amp;siteaddress=FAM.docvelocity-na8.net&amp;folderid=FXD8155EC9-12ED-4ACE-D76F-4C3967791037","FX21111878")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MI2111152061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44503.728425925925</v>
      </c>
      <c r="P96" s="1" t="n">
        <v>44504.507372685184</v>
      </c>
      <c r="Q96" t="n">
        <v>66154.0</v>
      </c>
      <c r="R96" t="n">
        <v>1147.0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44504.507372685184</v>
      </c>
      <c r="X96" t="n">
        <v>995.0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175.0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WI211113689</t>
        </is>
      </c>
      <c r="B97" t="inlineStr">
        <is>
          <t>DATA_VALIDATION</t>
        </is>
      </c>
      <c r="C97" t="inlineStr">
        <is>
          <t>201300019208</t>
        </is>
      </c>
      <c r="D97" t="inlineStr">
        <is>
          <t>Folder</t>
        </is>
      </c>
      <c r="E97" s="2">
        <f>HYPERLINK("capsilon://?command=openfolder&amp;siteaddress=FAM.docvelocity-na8.net&amp;folderid=FX92E513D2-14AF-929B-53E7-0664B3EC61EE","FX211013804")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MI2111155284</t>
        </is>
      </c>
      <c r="J97" t="n">
        <v>52.0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44503.759571759256</v>
      </c>
      <c r="P97" s="1" t="n">
        <v>44504.204247685186</v>
      </c>
      <c r="Q97" t="n">
        <v>37628.0</v>
      </c>
      <c r="R97" t="n">
        <v>792.0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44503.77030092593</v>
      </c>
      <c r="X97" t="n">
        <v>264.0</v>
      </c>
      <c r="Y97" t="n">
        <v>42.0</v>
      </c>
      <c r="Z97" t="n">
        <v>0.0</v>
      </c>
      <c r="AA97" t="n">
        <v>42.0</v>
      </c>
      <c r="AB97" t="n">
        <v>0.0</v>
      </c>
      <c r="AC97" t="n">
        <v>22.0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44504.204247685186</v>
      </c>
      <c r="AJ97" t="n">
        <v>528.0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WI211113691</t>
        </is>
      </c>
      <c r="B98" t="inlineStr">
        <is>
          <t>DATA_VALIDATION</t>
        </is>
      </c>
      <c r="C98" t="inlineStr">
        <is>
          <t>201300019208</t>
        </is>
      </c>
      <c r="D98" t="inlineStr">
        <is>
          <t>Folder</t>
        </is>
      </c>
      <c r="E98" s="2">
        <f>HYPERLINK("capsilon://?command=openfolder&amp;siteaddress=FAM.docvelocity-na8.net&amp;folderid=FX92E513D2-14AF-929B-53E7-0664B3EC61EE","FX211013804")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MI2111155298</t>
        </is>
      </c>
      <c r="J98" t="n">
        <v>52.0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44503.75987268519</v>
      </c>
      <c r="P98" s="1" t="n">
        <v>44504.202997685185</v>
      </c>
      <c r="Q98" t="n">
        <v>37719.0</v>
      </c>
      <c r="R98" t="n">
        <v>567.0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44503.771203703705</v>
      </c>
      <c r="X98" t="n">
        <v>230.0</v>
      </c>
      <c r="Y98" t="n">
        <v>42.0</v>
      </c>
      <c r="Z98" t="n">
        <v>0.0</v>
      </c>
      <c r="AA98" t="n">
        <v>42.0</v>
      </c>
      <c r="AB98" t="n">
        <v>0.0</v>
      </c>
      <c r="AC98" t="n">
        <v>23.0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44504.202997685185</v>
      </c>
      <c r="AJ98" t="n">
        <v>337.0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WI211113941</t>
        </is>
      </c>
      <c r="B99" t="inlineStr">
        <is>
          <t>DATA_VALIDATION</t>
        </is>
      </c>
      <c r="C99" t="inlineStr">
        <is>
          <t>201300019323</t>
        </is>
      </c>
      <c r="D99" t="inlineStr">
        <is>
          <t>Folder</t>
        </is>
      </c>
      <c r="E99" s="2">
        <f>HYPERLINK("capsilon://?command=openfolder&amp;siteaddress=FAM.docvelocity-na8.net&amp;folderid=FXB55C283E-24BB-EB46-172A-E06C1951EAC9","FX21112002")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MI2111157877</t>
        </is>
      </c>
      <c r="J99" t="n">
        <v>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44503.793854166666</v>
      </c>
      <c r="P99" s="1" t="n">
        <v>44504.50934027778</v>
      </c>
      <c r="Q99" t="n">
        <v>61458.0</v>
      </c>
      <c r="R99" t="n">
        <v>360.0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44504.50934027778</v>
      </c>
      <c r="X99" t="n">
        <v>126.0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57.0</v>
      </c>
      <c r="AE99" t="n">
        <v>48.0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WI211114200</t>
        </is>
      </c>
      <c r="B100" t="inlineStr">
        <is>
          <t>DATA_VALIDATION</t>
        </is>
      </c>
      <c r="C100" t="inlineStr">
        <is>
          <t>201300019239</t>
        </is>
      </c>
      <c r="D100" t="inlineStr">
        <is>
          <t>Folder</t>
        </is>
      </c>
      <c r="E100" s="2">
        <f>HYPERLINK("capsilon://?command=openfolder&amp;siteaddress=FAM.docvelocity-na8.net&amp;folderid=FX69294E99-A8B2-D174-F958-1E5EB3E5FEA2","FX2111307")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MI2111160461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44503.853634259256</v>
      </c>
      <c r="P100" s="1" t="n">
        <v>44504.21158564815</v>
      </c>
      <c r="Q100" t="n">
        <v>29294.0</v>
      </c>
      <c r="R100" t="n">
        <v>1633.0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44504.17634259259</v>
      </c>
      <c r="X100" t="n">
        <v>872.0</v>
      </c>
      <c r="Y100" t="n">
        <v>70.0</v>
      </c>
      <c r="Z100" t="n">
        <v>0.0</v>
      </c>
      <c r="AA100" t="n">
        <v>70.0</v>
      </c>
      <c r="AB100" t="n">
        <v>0.0</v>
      </c>
      <c r="AC100" t="n">
        <v>32.0</v>
      </c>
      <c r="AD100" t="n">
        <v>60.0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44504.21158564815</v>
      </c>
      <c r="AJ100" t="n">
        <v>741.0</v>
      </c>
      <c r="AK100" t="n">
        <v>9.0</v>
      </c>
      <c r="AL100" t="n">
        <v>0.0</v>
      </c>
      <c r="AM100" t="n">
        <v>9.0</v>
      </c>
      <c r="AN100" t="n">
        <v>21.0</v>
      </c>
      <c r="AO100" t="n">
        <v>9.0</v>
      </c>
      <c r="AP100" t="n">
        <v>51.0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WI211114288</t>
        </is>
      </c>
      <c r="B101" t="inlineStr">
        <is>
          <t>DATA_VALIDATION</t>
        </is>
      </c>
      <c r="C101" t="inlineStr">
        <is>
          <t>201330003424</t>
        </is>
      </c>
      <c r="D101" t="inlineStr">
        <is>
          <t>Folder</t>
        </is>
      </c>
      <c r="E101" s="2">
        <f>HYPERLINK("capsilon://?command=openfolder&amp;siteaddress=FAM.docvelocity-na8.net&amp;folderid=FX610B060F-57ED-65F8-E3D3-7B40764E21E7","FX2111716")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MI2111161540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44503.89365740741</v>
      </c>
      <c r="P101" s="1" t="n">
        <v>44504.51163194444</v>
      </c>
      <c r="Q101" t="n">
        <v>53038.0</v>
      </c>
      <c r="R101" t="n">
        <v>355.0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44504.51163194444</v>
      </c>
      <c r="X101" t="n">
        <v>197.0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52.0</v>
      </c>
      <c r="AE101" t="n">
        <v>42.0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WI211114429</t>
        </is>
      </c>
      <c r="B102" t="inlineStr">
        <is>
          <t>DATA_VALIDATION</t>
        </is>
      </c>
      <c r="C102" t="inlineStr">
        <is>
          <t>201330003487</t>
        </is>
      </c>
      <c r="D102" t="inlineStr">
        <is>
          <t>Folder</t>
        </is>
      </c>
      <c r="E102" s="2">
        <f>HYPERLINK("capsilon://?command=openfolder&amp;siteaddress=FAM.docvelocity-na8.net&amp;folderid=FX9853E1D1-ADDC-1CB1-9F0F-7C48C0DF34BA","FX21111899")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MI2111162729</t>
        </is>
      </c>
      <c r="J102" t="n">
        <v>57.0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44503.96146990741</v>
      </c>
      <c r="P102" s="1" t="n">
        <v>44504.51430555555</v>
      </c>
      <c r="Q102" t="n">
        <v>47189.0</v>
      </c>
      <c r="R102" t="n">
        <v>576.0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44504.51430555555</v>
      </c>
      <c r="X102" t="n">
        <v>171.0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57.0</v>
      </c>
      <c r="AE102" t="n">
        <v>48.0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WI211114431</t>
        </is>
      </c>
      <c r="B103" t="inlineStr">
        <is>
          <t>DATA_VALIDATION</t>
        </is>
      </c>
      <c r="C103" t="inlineStr">
        <is>
          <t>201300019320</t>
        </is>
      </c>
      <c r="D103" t="inlineStr">
        <is>
          <t>Folder</t>
        </is>
      </c>
      <c r="E103" s="2">
        <f>HYPERLINK("capsilon://?command=openfolder&amp;siteaddress=FAM.docvelocity-na8.net&amp;folderid=FXA6A5A354-9F92-63DF-D936-D3C059D2EE55","FX21111996")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MI2111162754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44503.96267361111</v>
      </c>
      <c r="P103" s="1" t="n">
        <v>44504.517847222225</v>
      </c>
      <c r="Q103" t="n">
        <v>47532.0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44504.517847222225</v>
      </c>
      <c r="X103" t="n">
        <v>279.0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123.0</v>
      </c>
      <c r="AE103" t="n">
        <v>105.0</v>
      </c>
      <c r="AF103" t="n">
        <v>0.0</v>
      </c>
      <c r="AG103" t="n">
        <v>8.0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WI211114470</t>
        </is>
      </c>
      <c r="B104" t="inlineStr">
        <is>
          <t>DATA_VALIDATION</t>
        </is>
      </c>
      <c r="C104" t="inlineStr">
        <is>
          <t>201340000396</t>
        </is>
      </c>
      <c r="D104" t="inlineStr">
        <is>
          <t>Folder</t>
        </is>
      </c>
      <c r="E104" s="2">
        <f>HYPERLINK("capsilon://?command=openfolder&amp;siteaddress=FAM.docvelocity-na8.net&amp;folderid=FXB8AFFAD9-C2F5-6228-4C24-98E5C4419D21","FX211163")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MI2111163018</t>
        </is>
      </c>
      <c r="J104" t="n">
        <v>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44503.98170138889</v>
      </c>
      <c r="P104" s="1" t="n">
        <v>44504.52033564815</v>
      </c>
      <c r="Q104" t="n">
        <v>46180.0</v>
      </c>
      <c r="R104" t="n">
        <v>358.0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44504.52033564815</v>
      </c>
      <c r="X104" t="n">
        <v>210.0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98.0</v>
      </c>
      <c r="AE104" t="n">
        <v>89.0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WI211114481</t>
        </is>
      </c>
      <c r="B105" t="inlineStr">
        <is>
          <t>DATA_VALIDATION</t>
        </is>
      </c>
      <c r="C105" t="inlineStr">
        <is>
          <t>201340000386</t>
        </is>
      </c>
      <c r="D105" t="inlineStr">
        <is>
          <t>Folder</t>
        </is>
      </c>
      <c r="E105" s="2">
        <f>HYPERLINK("capsilon://?command=openfolder&amp;siteaddress=FAM.docvelocity-na8.net&amp;folderid=FX95A4B908-95DE-F784-57DA-AE7F362B6C70","FX211012755")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MI2111163248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44503.997083333335</v>
      </c>
      <c r="P105" s="1" t="n">
        <v>44504.52211805555</v>
      </c>
      <c r="Q105" t="n">
        <v>45004.0</v>
      </c>
      <c r="R105" t="n">
        <v>359.0</v>
      </c>
      <c r="S105" t="b">
        <v>0</v>
      </c>
      <c r="T105" t="inlineStr">
        <is>
          <t>N/A</t>
        </is>
      </c>
      <c r="U105" t="b">
        <v>0</v>
      </c>
      <c r="V105" t="inlineStr">
        <is>
          <t>Hemanshi Deshlahara</t>
        </is>
      </c>
      <c r="W105" s="1" t="n">
        <v>44504.52211805555</v>
      </c>
      <c r="X105" t="n">
        <v>150.0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26.0</v>
      </c>
      <c r="AE105" t="n">
        <v>21.0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WI211114484</t>
        </is>
      </c>
      <c r="B106" t="inlineStr">
        <is>
          <t>DATA_VALIDATION</t>
        </is>
      </c>
      <c r="C106" t="inlineStr">
        <is>
          <t>201340000386</t>
        </is>
      </c>
      <c r="D106" t="inlineStr">
        <is>
          <t>Folder</t>
        </is>
      </c>
      <c r="E106" s="2">
        <f>HYPERLINK("capsilon://?command=openfolder&amp;siteaddress=FAM.docvelocity-na8.net&amp;folderid=FX95A4B908-95DE-F784-57DA-AE7F362B6C70","FX211012755")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MI2111163258</t>
        </is>
      </c>
      <c r="J106" t="n">
        <v>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44503.997766203705</v>
      </c>
      <c r="P106" s="1" t="n">
        <v>44504.52378472222</v>
      </c>
      <c r="Q106" t="n">
        <v>45156.0</v>
      </c>
      <c r="R106" t="n">
        <v>292.0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44504.52378472222</v>
      </c>
      <c r="X106" t="n">
        <v>143.0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26.0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WI211114491</t>
        </is>
      </c>
      <c r="B107" t="inlineStr">
        <is>
          <t>DATA_VALIDATION</t>
        </is>
      </c>
      <c r="C107" t="inlineStr">
        <is>
          <t>201100014085</t>
        </is>
      </c>
      <c r="D107" t="inlineStr">
        <is>
          <t>Folder</t>
        </is>
      </c>
      <c r="E107" s="2">
        <f>HYPERLINK("capsilon://?command=openfolder&amp;siteaddress=FAM.docvelocity-na8.net&amp;folderid=FX023DC2DF-C5CD-06BC-5FF9-04EA331FBF08","FX21111326")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MI2111163313</t>
        </is>
      </c>
      <c r="J107" t="n">
        <v>159.0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44504.00310185185</v>
      </c>
      <c r="P107" s="1" t="n">
        <v>44504.66913194444</v>
      </c>
      <c r="Q107" t="n">
        <v>54718.0</v>
      </c>
      <c r="R107" t="n">
        <v>2827.0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44504.66913194444</v>
      </c>
      <c r="X107" t="n">
        <v>1415.0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159.0</v>
      </c>
      <c r="AE107" t="n">
        <v>141.0</v>
      </c>
      <c r="AF107" t="n">
        <v>0.0</v>
      </c>
      <c r="AG107" t="n">
        <v>10.0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WI211114494</t>
        </is>
      </c>
      <c r="B108" t="inlineStr">
        <is>
          <t>DATA_VALIDATION</t>
        </is>
      </c>
      <c r="C108" t="inlineStr">
        <is>
          <t>201300019309</t>
        </is>
      </c>
      <c r="D108" t="inlineStr">
        <is>
          <t>Folder</t>
        </is>
      </c>
      <c r="E108" s="2">
        <f>HYPERLINK("capsilon://?command=openfolder&amp;siteaddress=FAM.docvelocity-na8.net&amp;folderid=FX1E424520-1883-58D5-DDFC-01FAF21C5606","FX21111767")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MI2111163377</t>
        </is>
      </c>
      <c r="J108" t="n">
        <v>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44504.00884259259</v>
      </c>
      <c r="P108" s="1" t="n">
        <v>44504.21324074074</v>
      </c>
      <c r="Q108" t="n">
        <v>16473.0</v>
      </c>
      <c r="R108" t="n">
        <v>1187.0</v>
      </c>
      <c r="S108" t="b">
        <v>0</v>
      </c>
      <c r="T108" t="inlineStr">
        <is>
          <t>N/A</t>
        </is>
      </c>
      <c r="U108" t="b">
        <v>0</v>
      </c>
      <c r="V108" t="inlineStr">
        <is>
          <t>Mohini Shinde</t>
        </is>
      </c>
      <c r="W108" s="1" t="n">
        <v>44504.180983796294</v>
      </c>
      <c r="X108" t="n">
        <v>483.0</v>
      </c>
      <c r="Y108" t="n">
        <v>69.0</v>
      </c>
      <c r="Z108" t="n">
        <v>0.0</v>
      </c>
      <c r="AA108" t="n">
        <v>69.0</v>
      </c>
      <c r="AB108" t="n">
        <v>0.0</v>
      </c>
      <c r="AC108" t="n">
        <v>53.0</v>
      </c>
      <c r="AD108" t="n">
        <v>22.0</v>
      </c>
      <c r="AE108" t="n">
        <v>0.0</v>
      </c>
      <c r="AF108" t="n">
        <v>0.0</v>
      </c>
      <c r="AG108" t="n">
        <v>0.0</v>
      </c>
      <c r="AH108" t="inlineStr">
        <is>
          <t>Smriti Gauchan</t>
        </is>
      </c>
      <c r="AI108" s="1" t="n">
        <v>44504.21324074074</v>
      </c>
      <c r="AJ108" t="n">
        <v>622.0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WI211114495</t>
        </is>
      </c>
      <c r="B109" t="inlineStr">
        <is>
          <t>DATA_VALIDATION</t>
        </is>
      </c>
      <c r="C109" t="inlineStr">
        <is>
          <t>201300019309</t>
        </is>
      </c>
      <c r="D109" t="inlineStr">
        <is>
          <t>Folder</t>
        </is>
      </c>
      <c r="E109" s="2">
        <f>HYPERLINK("capsilon://?command=openfolder&amp;siteaddress=FAM.docvelocity-na8.net&amp;folderid=FX1E424520-1883-58D5-DDFC-01FAF21C5606","FX21111767")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MI2111163378</t>
        </is>
      </c>
      <c r="J109" t="n">
        <v>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44504.00900462963</v>
      </c>
      <c r="P109" s="1" t="n">
        <v>44504.29079861111</v>
      </c>
      <c r="Q109" t="n">
        <v>23418.0</v>
      </c>
      <c r="R109" t="n">
        <v>929.0</v>
      </c>
      <c r="S109" t="b">
        <v>0</v>
      </c>
      <c r="T109" t="inlineStr">
        <is>
          <t>N/A</t>
        </is>
      </c>
      <c r="U109" t="b">
        <v>0</v>
      </c>
      <c r="V109" t="inlineStr">
        <is>
          <t>Mohini Shinde</t>
        </is>
      </c>
      <c r="W109" s="1" t="n">
        <v>44504.18388888889</v>
      </c>
      <c r="X109" t="n">
        <v>251.0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47.0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Smriti Gauchan</t>
        </is>
      </c>
      <c r="AI109" s="1" t="n">
        <v>44504.29079861111</v>
      </c>
      <c r="AJ109" t="n">
        <v>666.0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3.0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WI211114496</t>
        </is>
      </c>
      <c r="B110" t="inlineStr">
        <is>
          <t>DATA_VALIDATION</t>
        </is>
      </c>
      <c r="C110" t="inlineStr">
        <is>
          <t>201300019309</t>
        </is>
      </c>
      <c r="D110" t="inlineStr">
        <is>
          <t>Folder</t>
        </is>
      </c>
      <c r="E110" s="2">
        <f>HYPERLINK("capsilon://?command=openfolder&amp;siteaddress=FAM.docvelocity-na8.net&amp;folderid=FX1E424520-1883-58D5-DDFC-01FAF21C5606","FX21111767")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MI2111163388</t>
        </is>
      </c>
      <c r="J110" t="n">
        <v>26.0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44504.009247685186</v>
      </c>
      <c r="P110" s="1" t="n">
        <v>44504.2990162037</v>
      </c>
      <c r="Q110" t="n">
        <v>24181.0</v>
      </c>
      <c r="R110" t="n">
        <v>855.0</v>
      </c>
      <c r="S110" t="b">
        <v>0</v>
      </c>
      <c r="T110" t="inlineStr">
        <is>
          <t>N/A</t>
        </is>
      </c>
      <c r="U110" t="b">
        <v>0</v>
      </c>
      <c r="V110" t="inlineStr">
        <is>
          <t>Mohini Shinde</t>
        </is>
      </c>
      <c r="W110" s="1" t="n">
        <v>44504.185590277775</v>
      </c>
      <c r="X110" t="n">
        <v>146.0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7.0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Smriti Gauchan</t>
        </is>
      </c>
      <c r="AI110" s="1" t="n">
        <v>44504.2990162037</v>
      </c>
      <c r="AJ110" t="n">
        <v>709.0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WI211114497</t>
        </is>
      </c>
      <c r="B111" t="inlineStr">
        <is>
          <t>DATA_VALIDATION</t>
        </is>
      </c>
      <c r="C111" t="inlineStr">
        <is>
          <t>201300019309</t>
        </is>
      </c>
      <c r="D111" t="inlineStr">
        <is>
          <t>Folder</t>
        </is>
      </c>
      <c r="E111" s="2">
        <f>HYPERLINK("capsilon://?command=openfolder&amp;siteaddress=FAM.docvelocity-na8.net&amp;folderid=FX1E424520-1883-58D5-DDFC-01FAF21C5606","FX21111767")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MI2111163383</t>
        </is>
      </c>
      <c r="J111" t="n">
        <v>79.0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44504.00997685185</v>
      </c>
      <c r="P111" s="1" t="n">
        <v>44504.30299768518</v>
      </c>
      <c r="Q111" t="n">
        <v>24820.0</v>
      </c>
      <c r="R111" t="n">
        <v>497.0</v>
      </c>
      <c r="S111" t="b">
        <v>0</v>
      </c>
      <c r="T111" t="inlineStr">
        <is>
          <t>N/A</t>
        </is>
      </c>
      <c r="U111" t="b">
        <v>0</v>
      </c>
      <c r="V111" t="inlineStr">
        <is>
          <t>Mohini Shinde</t>
        </is>
      </c>
      <c r="W111" s="1" t="n">
        <v>44504.18738425926</v>
      </c>
      <c r="X111" t="n">
        <v>154.0</v>
      </c>
      <c r="Y111" t="n">
        <v>51.0</v>
      </c>
      <c r="Z111" t="n">
        <v>0.0</v>
      </c>
      <c r="AA111" t="n">
        <v>51.0</v>
      </c>
      <c r="AB111" t="n">
        <v>0.0</v>
      </c>
      <c r="AC111" t="n">
        <v>16.0</v>
      </c>
      <c r="AD111" t="n">
        <v>28.0</v>
      </c>
      <c r="AE111" t="n">
        <v>0.0</v>
      </c>
      <c r="AF111" t="n">
        <v>0.0</v>
      </c>
      <c r="AG111" t="n">
        <v>0.0</v>
      </c>
      <c r="AH111" t="inlineStr">
        <is>
          <t>Smriti Gauchan</t>
        </is>
      </c>
      <c r="AI111" s="1" t="n">
        <v>44504.30299768518</v>
      </c>
      <c r="AJ111" t="n">
        <v>343.0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WI211114499</t>
        </is>
      </c>
      <c r="B112" t="inlineStr">
        <is>
          <t>DATA_VALIDATION</t>
        </is>
      </c>
      <c r="C112" t="inlineStr">
        <is>
          <t>201300019309</t>
        </is>
      </c>
      <c r="D112" t="inlineStr">
        <is>
          <t>Folder</t>
        </is>
      </c>
      <c r="E112" s="2">
        <f>HYPERLINK("capsilon://?command=openfolder&amp;siteaddress=FAM.docvelocity-na8.net&amp;folderid=FX1E424520-1883-58D5-DDFC-01FAF21C5606","FX21111767")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MI2111163390</t>
        </is>
      </c>
      <c r="J112" t="n">
        <v>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44504.01023148148</v>
      </c>
      <c r="P112" s="1" t="n">
        <v>44504.31395833333</v>
      </c>
      <c r="Q112" t="n">
        <v>25697.0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Tade</t>
        </is>
      </c>
      <c r="W112" s="1" t="n">
        <v>44504.18780092592</v>
      </c>
      <c r="X112" t="n">
        <v>120.0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Smriti Gauchan</t>
        </is>
      </c>
      <c r="AI112" s="1" t="n">
        <v>44504.31395833333</v>
      </c>
      <c r="AJ112" t="n">
        <v>384.0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WI211114500</t>
        </is>
      </c>
      <c r="B113" t="inlineStr">
        <is>
          <t>DATA_VALIDATION</t>
        </is>
      </c>
      <c r="C113" t="inlineStr">
        <is>
          <t>201300019309</t>
        </is>
      </c>
      <c r="D113" t="inlineStr">
        <is>
          <t>Folder</t>
        </is>
      </c>
      <c r="E113" s="2">
        <f>HYPERLINK("capsilon://?command=openfolder&amp;siteaddress=FAM.docvelocity-na8.net&amp;folderid=FX1E424520-1883-58D5-DDFC-01FAF21C5606","FX21111767")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MI2111163389</t>
        </is>
      </c>
      <c r="J113" t="n">
        <v>79.0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44504.01039351852</v>
      </c>
      <c r="P113" s="1" t="n">
        <v>44504.32045138889</v>
      </c>
      <c r="Q113" t="n">
        <v>26167.0</v>
      </c>
      <c r="R113" t="n">
        <v>622.0</v>
      </c>
      <c r="S113" t="b">
        <v>0</v>
      </c>
      <c r="T113" t="inlineStr">
        <is>
          <t>N/A</t>
        </is>
      </c>
      <c r="U113" t="b">
        <v>0</v>
      </c>
      <c r="V113" t="inlineStr">
        <is>
          <t>Mohini Shinde</t>
        </is>
      </c>
      <c r="W113" s="1" t="n">
        <v>44504.18927083333</v>
      </c>
      <c r="X113" t="n">
        <v>162.0</v>
      </c>
      <c r="Y113" t="n">
        <v>51.0</v>
      </c>
      <c r="Z113" t="n">
        <v>0.0</v>
      </c>
      <c r="AA113" t="n">
        <v>51.0</v>
      </c>
      <c r="AB113" t="n">
        <v>0.0</v>
      </c>
      <c r="AC113" t="n">
        <v>25.0</v>
      </c>
      <c r="AD113" t="n">
        <v>28.0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44504.32045138889</v>
      </c>
      <c r="AJ113" t="n">
        <v>460.0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WI211114501</t>
        </is>
      </c>
      <c r="B114" t="inlineStr">
        <is>
          <t>DATA_VALIDATION</t>
        </is>
      </c>
      <c r="C114" t="inlineStr">
        <is>
          <t>201300019309</t>
        </is>
      </c>
      <c r="D114" t="inlineStr">
        <is>
          <t>Folder</t>
        </is>
      </c>
      <c r="E114" s="2">
        <f>HYPERLINK("capsilon://?command=openfolder&amp;siteaddress=FAM.docvelocity-na8.net&amp;folderid=FX1E424520-1883-58D5-DDFC-01FAF21C5606","FX21111767")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MI2111163391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44504.01060185185</v>
      </c>
      <c r="P114" s="1" t="n">
        <v>44504.33060185185</v>
      </c>
      <c r="Q114" t="n">
        <v>27167.0</v>
      </c>
      <c r="R114" t="n">
        <v>481.0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44504.18894675926</v>
      </c>
      <c r="X114" t="n">
        <v>98.0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2.0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Smriti Gauchan</t>
        </is>
      </c>
      <c r="AI114" s="1" t="n">
        <v>44504.33060185185</v>
      </c>
      <c r="AJ114" t="n">
        <v>383.0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WI211114503</t>
        </is>
      </c>
      <c r="B115" t="inlineStr">
        <is>
          <t>DATA_VALIDATION</t>
        </is>
      </c>
      <c r="C115" t="inlineStr">
        <is>
          <t>201300019309</t>
        </is>
      </c>
      <c r="D115" t="inlineStr">
        <is>
          <t>Folder</t>
        </is>
      </c>
      <c r="E115" s="2">
        <f>HYPERLINK("capsilon://?command=openfolder&amp;siteaddress=FAM.docvelocity-na8.net&amp;folderid=FX1E424520-1883-58D5-DDFC-01FAF21C5606","FX21111767")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MI2111163393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44504.01081018519</v>
      </c>
      <c r="P115" s="1" t="n">
        <v>44504.33483796296</v>
      </c>
      <c r="Q115" t="n">
        <v>27486.0</v>
      </c>
      <c r="R115" t="n">
        <v>510.0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44504.19063657407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2.0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Smriti Gauchan</t>
        </is>
      </c>
      <c r="AI115" s="1" t="n">
        <v>44504.33483796296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WI211114570</t>
        </is>
      </c>
      <c r="B116" t="inlineStr">
        <is>
          <t>DATA_VALIDATION</t>
        </is>
      </c>
      <c r="C116" t="inlineStr">
        <is>
          <t>201130012627</t>
        </is>
      </c>
      <c r="D116" t="inlineStr">
        <is>
          <t>Folder</t>
        </is>
      </c>
      <c r="E116" s="2">
        <f>HYPERLINK("capsilon://?command=openfolder&amp;siteaddress=FAM.docvelocity-na8.net&amp;folderid=FX0614C853-15D4-A301-5F04-870AC48BF870","FX2111507")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MI2111120388</t>
        </is>
      </c>
      <c r="J116" t="n">
        <v>919.0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44504.1675</v>
      </c>
      <c r="P116" s="1" t="n">
        <v>44504.320810185185</v>
      </c>
      <c r="Q116" t="n">
        <v>2537.0</v>
      </c>
      <c r="R116" t="n">
        <v>10709.0</v>
      </c>
      <c r="S116" t="b">
        <v>0</v>
      </c>
      <c r="T116" t="inlineStr">
        <is>
          <t>N/A</t>
        </is>
      </c>
      <c r="U116" t="b">
        <v>1</v>
      </c>
      <c r="V116" t="inlineStr">
        <is>
          <t>Sangeeta Kumari</t>
        </is>
      </c>
      <c r="W116" s="1" t="n">
        <v>44504.24667824074</v>
      </c>
      <c r="X116" t="n">
        <v>6610.0</v>
      </c>
      <c r="Y116" t="n">
        <v>420.0</v>
      </c>
      <c r="Z116" t="n">
        <v>0.0</v>
      </c>
      <c r="AA116" t="n">
        <v>420.0</v>
      </c>
      <c r="AB116" t="n">
        <v>888.0</v>
      </c>
      <c r="AC116" t="n">
        <v>249.0</v>
      </c>
      <c r="AD116" t="n">
        <v>499.0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44504.320810185185</v>
      </c>
      <c r="AJ116" t="n">
        <v>4073.0</v>
      </c>
      <c r="AK116" t="n">
        <v>128.0</v>
      </c>
      <c r="AL116" t="n">
        <v>0.0</v>
      </c>
      <c r="AM116" t="n">
        <v>128.0</v>
      </c>
      <c r="AN116" t="n">
        <v>127.0</v>
      </c>
      <c r="AO116" t="n">
        <v>39.0</v>
      </c>
      <c r="AP116" t="n">
        <v>371.0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WI211114575</t>
        </is>
      </c>
      <c r="B117" t="inlineStr">
        <is>
          <t>DATA_VALIDATION</t>
        </is>
      </c>
      <c r="C117" t="inlineStr">
        <is>
          <t>201300019257</t>
        </is>
      </c>
      <c r="D117" t="inlineStr">
        <is>
          <t>Folder</t>
        </is>
      </c>
      <c r="E117" s="2">
        <f>HYPERLINK("capsilon://?command=openfolder&amp;siteaddress=FAM.docvelocity-na8.net&amp;folderid=FX81ACABEA-D599-A9F5-8242-2CDE8CE4082C","FX2111609")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MI2111123610</t>
        </is>
      </c>
      <c r="J117" t="n">
        <v>468.0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44504.19835648148</v>
      </c>
      <c r="P117" s="1" t="n">
        <v>44504.314155092594</v>
      </c>
      <c r="Q117" t="n">
        <v>4059.0</v>
      </c>
      <c r="R117" t="n">
        <v>5946.0</v>
      </c>
      <c r="S117" t="b">
        <v>0</v>
      </c>
      <c r="T117" t="inlineStr">
        <is>
          <t>N/A</t>
        </is>
      </c>
      <c r="U117" t="b">
        <v>1</v>
      </c>
      <c r="V117" t="inlineStr">
        <is>
          <t>Saloni Uttekar</t>
        </is>
      </c>
      <c r="W117" s="1" t="n">
        <v>44504.22908564815</v>
      </c>
      <c r="X117" t="n">
        <v>2586.0</v>
      </c>
      <c r="Y117" t="n">
        <v>422.0</v>
      </c>
      <c r="Z117" t="n">
        <v>0.0</v>
      </c>
      <c r="AA117" t="n">
        <v>422.0</v>
      </c>
      <c r="AB117" t="n">
        <v>0.0</v>
      </c>
      <c r="AC117" t="n">
        <v>119.0</v>
      </c>
      <c r="AD117" t="n">
        <v>46.0</v>
      </c>
      <c r="AE117" t="n">
        <v>0.0</v>
      </c>
      <c r="AF117" t="n">
        <v>0.0</v>
      </c>
      <c r="AG117" t="n">
        <v>0.0</v>
      </c>
      <c r="AH117" t="inlineStr">
        <is>
          <t>Rohit Mawal</t>
        </is>
      </c>
      <c r="AI117" s="1" t="n">
        <v>44504.314155092594</v>
      </c>
      <c r="AJ117" t="n">
        <v>3279.0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WI211114577</t>
        </is>
      </c>
      <c r="B118" t="inlineStr">
        <is>
          <t>DATA_VALIDATION</t>
        </is>
      </c>
      <c r="C118" t="inlineStr">
        <is>
          <t>201100014075</t>
        </is>
      </c>
      <c r="D118" t="inlineStr">
        <is>
          <t>Folder</t>
        </is>
      </c>
      <c r="E118" s="2">
        <f>HYPERLINK("capsilon://?command=openfolder&amp;siteaddress=FAM.docvelocity-na8.net&amp;folderid=FXB5C9D220-AE99-F292-C1BD-F08378FD6DA8","FX21111042")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MI2111123763</t>
        </is>
      </c>
      <c r="J118" t="n">
        <v>130.0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44504.19907407407</v>
      </c>
      <c r="P118" s="1" t="n">
        <v>44504.21996527778</v>
      </c>
      <c r="Q118" t="n">
        <v>470.0</v>
      </c>
      <c r="R118" t="n">
        <v>1335.0</v>
      </c>
      <c r="S118" t="b">
        <v>0</v>
      </c>
      <c r="T118" t="inlineStr">
        <is>
          <t>N/A</t>
        </is>
      </c>
      <c r="U118" t="b">
        <v>1</v>
      </c>
      <c r="V118" t="inlineStr">
        <is>
          <t>Mohini Shinde</t>
        </is>
      </c>
      <c r="W118" s="1" t="n">
        <v>44504.207233796296</v>
      </c>
      <c r="X118" t="n">
        <v>612.0</v>
      </c>
      <c r="Y118" t="n">
        <v>122.0</v>
      </c>
      <c r="Z118" t="n">
        <v>0.0</v>
      </c>
      <c r="AA118" t="n">
        <v>122.0</v>
      </c>
      <c r="AB118" t="n">
        <v>0.0</v>
      </c>
      <c r="AC118" t="n">
        <v>107.0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44504.21996527778</v>
      </c>
      <c r="AJ118" t="n">
        <v>723.0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WI211114578</t>
        </is>
      </c>
      <c r="B119" t="inlineStr">
        <is>
          <t>DATA_VALIDATION</t>
        </is>
      </c>
      <c r="C119" t="inlineStr">
        <is>
          <t>201330003375</t>
        </is>
      </c>
      <c r="D119" t="inlineStr">
        <is>
          <t>Folder</t>
        </is>
      </c>
      <c r="E119" s="2">
        <f>HYPERLINK("capsilon://?command=openfolder&amp;siteaddress=FAM.docvelocity-na8.net&amp;folderid=FX43FEEE84-9834-EFFF-DD53-91FAFC7BB6E9","FX211013862")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MI2111125041</t>
        </is>
      </c>
      <c r="J119" t="n">
        <v>93.0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44504.208287037036</v>
      </c>
      <c r="P119" s="1" t="n">
        <v>44504.34517361111</v>
      </c>
      <c r="Q119" t="n">
        <v>6239.0</v>
      </c>
      <c r="R119" t="n">
        <v>5588.0</v>
      </c>
      <c r="S119" t="b">
        <v>0</v>
      </c>
      <c r="T119" t="inlineStr">
        <is>
          <t>N/A</t>
        </is>
      </c>
      <c r="U119" t="b">
        <v>1</v>
      </c>
      <c r="V119" t="inlineStr">
        <is>
          <t>Mohini Shinde</t>
        </is>
      </c>
      <c r="W119" s="1" t="n">
        <v>44504.24680555556</v>
      </c>
      <c r="X119" t="n">
        <v>3199.0</v>
      </c>
      <c r="Y119" t="n">
        <v>142.0</v>
      </c>
      <c r="Z119" t="n">
        <v>0.0</v>
      </c>
      <c r="AA119" t="n">
        <v>142.0</v>
      </c>
      <c r="AB119" t="n">
        <v>0.0</v>
      </c>
      <c r="AC119" t="n">
        <v>106.0</v>
      </c>
      <c r="AD119" t="n">
        <v>-49.0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44504.34517361111</v>
      </c>
      <c r="AJ119" t="n">
        <v>2104.0</v>
      </c>
      <c r="AK119" t="n">
        <v>22.0</v>
      </c>
      <c r="AL119" t="n">
        <v>0.0</v>
      </c>
      <c r="AM119" t="n">
        <v>22.0</v>
      </c>
      <c r="AN119" t="n">
        <v>0.0</v>
      </c>
      <c r="AO119" t="n">
        <v>22.0</v>
      </c>
      <c r="AP119" t="n">
        <v>-71.0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WI211114595</t>
        </is>
      </c>
      <c r="B120" t="inlineStr">
        <is>
          <t>DATA_VALIDATION</t>
        </is>
      </c>
      <c r="C120" t="inlineStr">
        <is>
          <t>201300019285</t>
        </is>
      </c>
      <c r="D120" t="inlineStr">
        <is>
          <t>Folder</t>
        </is>
      </c>
      <c r="E120" s="2">
        <f>HYPERLINK("capsilon://?command=openfolder&amp;siteaddress=FAM.docvelocity-na8.net&amp;folderid=FXAC27673A-BC6F-E09A-F267-F8BBF5F4B4D0","FX21111257")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MI2111125693</t>
        </is>
      </c>
      <c r="J120" t="n">
        <v>1046.0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44504.24413194445</v>
      </c>
      <c r="P120" s="1" t="n">
        <v>44504.46619212963</v>
      </c>
      <c r="Q120" t="n">
        <v>1301.0</v>
      </c>
      <c r="R120" t="n">
        <v>17885.0</v>
      </c>
      <c r="S120" t="b">
        <v>0</v>
      </c>
      <c r="T120" t="inlineStr">
        <is>
          <t>N/A</t>
        </is>
      </c>
      <c r="U120" t="b">
        <v>1</v>
      </c>
      <c r="V120" t="inlineStr">
        <is>
          <t>Saloni Uttekar</t>
        </is>
      </c>
      <c r="W120" s="1" t="n">
        <v>44504.36665509259</v>
      </c>
      <c r="X120" t="n">
        <v>10447.0</v>
      </c>
      <c r="Y120" t="n">
        <v>772.0</v>
      </c>
      <c r="Z120" t="n">
        <v>0.0</v>
      </c>
      <c r="AA120" t="n">
        <v>772.0</v>
      </c>
      <c r="AB120" t="n">
        <v>402.0</v>
      </c>
      <c r="AC120" t="n">
        <v>532.0</v>
      </c>
      <c r="AD120" t="n">
        <v>274.0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44504.46619212963</v>
      </c>
      <c r="AJ120" t="n">
        <v>7425.0</v>
      </c>
      <c r="AK120" t="n">
        <v>6.0</v>
      </c>
      <c r="AL120" t="n">
        <v>0.0</v>
      </c>
      <c r="AM120" t="n">
        <v>6.0</v>
      </c>
      <c r="AN120" t="n">
        <v>201.0</v>
      </c>
      <c r="AO120" t="n">
        <v>6.0</v>
      </c>
      <c r="AP120" t="n">
        <v>268.0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WI211114598</t>
        </is>
      </c>
      <c r="B121" t="inlineStr">
        <is>
          <t>DATA_VALIDATION</t>
        </is>
      </c>
      <c r="C121" t="inlineStr">
        <is>
          <t>201300019271</t>
        </is>
      </c>
      <c r="D121" t="inlineStr">
        <is>
          <t>Folder</t>
        </is>
      </c>
      <c r="E121" s="2">
        <f>HYPERLINK("capsilon://?command=openfolder&amp;siteaddress=FAM.docvelocity-na8.net&amp;folderid=FX6CCCD028-7AD5-3075-1BBB-6B7FCEBB2310","FX2111958")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MI2111125821</t>
        </is>
      </c>
      <c r="J121" t="n">
        <v>489.0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44504.25528935185</v>
      </c>
      <c r="P121" s="1" t="n">
        <v>44504.42166666667</v>
      </c>
      <c r="Q121" t="n">
        <v>726.0</v>
      </c>
      <c r="R121" t="n">
        <v>13649.0</v>
      </c>
      <c r="S121" t="b">
        <v>0</v>
      </c>
      <c r="T121" t="inlineStr">
        <is>
          <t>N/A</t>
        </is>
      </c>
      <c r="U121" t="b">
        <v>1</v>
      </c>
      <c r="V121" t="inlineStr">
        <is>
          <t>Ujwala Ajabe</t>
        </is>
      </c>
      <c r="W121" s="1" t="n">
        <v>44504.33880787037</v>
      </c>
      <c r="X121" t="n">
        <v>7178.0</v>
      </c>
      <c r="Y121" t="n">
        <v>847.0</v>
      </c>
      <c r="Z121" t="n">
        <v>0.0</v>
      </c>
      <c r="AA121" t="n">
        <v>847.0</v>
      </c>
      <c r="AB121" t="n">
        <v>666.0</v>
      </c>
      <c r="AC121" t="n">
        <v>809.0</v>
      </c>
      <c r="AD121" t="n">
        <v>-358.0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44504.42166666667</v>
      </c>
      <c r="AJ121" t="n">
        <v>3431.0</v>
      </c>
      <c r="AK121" t="n">
        <v>6.0</v>
      </c>
      <c r="AL121" t="n">
        <v>0.0</v>
      </c>
      <c r="AM121" t="n">
        <v>6.0</v>
      </c>
      <c r="AN121" t="n">
        <v>222.0</v>
      </c>
      <c r="AO121" t="n">
        <v>6.0</v>
      </c>
      <c r="AP121" t="n">
        <v>-364.0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WI211114601</t>
        </is>
      </c>
      <c r="B122" t="inlineStr">
        <is>
          <t>DATA_VALIDATION</t>
        </is>
      </c>
      <c r="C122" t="inlineStr">
        <is>
          <t>201100014087</t>
        </is>
      </c>
      <c r="D122" t="inlineStr">
        <is>
          <t>Folder</t>
        </is>
      </c>
      <c r="E122" s="2">
        <f>HYPERLINK("capsilon://?command=openfolder&amp;siteaddress=FAM.docvelocity-na8.net&amp;folderid=FXAF91F6C2-BB89-B5A6-785B-3061D3E662EC","FX21111486")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MI2111125830</t>
        </is>
      </c>
      <c r="J122" t="n">
        <v>588.0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44504.263773148145</v>
      </c>
      <c r="P122" s="1" t="n">
        <v>44504.52072916667</v>
      </c>
      <c r="Q122" t="n">
        <v>12751.0</v>
      </c>
      <c r="R122" t="n">
        <v>9450.0</v>
      </c>
      <c r="S122" t="b">
        <v>0</v>
      </c>
      <c r="T122" t="inlineStr">
        <is>
          <t>N/A</t>
        </is>
      </c>
      <c r="U122" t="b">
        <v>1</v>
      </c>
      <c r="V122" t="inlineStr">
        <is>
          <t>Mohini Shinde</t>
        </is>
      </c>
      <c r="W122" s="1" t="n">
        <v>44504.343981481485</v>
      </c>
      <c r="X122" t="n">
        <v>6855.0</v>
      </c>
      <c r="Y122" t="n">
        <v>602.0</v>
      </c>
      <c r="Z122" t="n">
        <v>0.0</v>
      </c>
      <c r="AA122" t="n">
        <v>602.0</v>
      </c>
      <c r="AB122" t="n">
        <v>54.0</v>
      </c>
      <c r="AC122" t="n">
        <v>505.0</v>
      </c>
      <c r="AD122" t="n">
        <v>-14.0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44504.52072916667</v>
      </c>
      <c r="AJ122" t="n">
        <v>2478.0</v>
      </c>
      <c r="AK122" t="n">
        <v>13.0</v>
      </c>
      <c r="AL122" t="n">
        <v>0.0</v>
      </c>
      <c r="AM122" t="n">
        <v>13.0</v>
      </c>
      <c r="AN122" t="n">
        <v>54.0</v>
      </c>
      <c r="AO122" t="n">
        <v>14.0</v>
      </c>
      <c r="AP122" t="n">
        <v>-27.0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WI211114604</t>
        </is>
      </c>
      <c r="B123" t="inlineStr">
        <is>
          <t>DATA_VALIDATION</t>
        </is>
      </c>
      <c r="C123" t="inlineStr">
        <is>
          <t>201340000386</t>
        </is>
      </c>
      <c r="D123" t="inlineStr">
        <is>
          <t>Folder</t>
        </is>
      </c>
      <c r="E123" s="2">
        <f>HYPERLINK("capsilon://?command=openfolder&amp;siteaddress=FAM.docvelocity-na8.net&amp;folderid=FX95A4B908-95DE-F784-57DA-AE7F362B6C70","FX211012755")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MI2111126898</t>
        </is>
      </c>
      <c r="J123" t="n">
        <v>493.0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44504.271516203706</v>
      </c>
      <c r="P123" s="1" t="n">
        <v>44504.375439814816</v>
      </c>
      <c r="Q123" t="n">
        <v>979.0</v>
      </c>
      <c r="R123" t="n">
        <v>8000.0</v>
      </c>
      <c r="S123" t="b">
        <v>0</v>
      </c>
      <c r="T123" t="inlineStr">
        <is>
          <t>N/A</t>
        </is>
      </c>
      <c r="U123" t="b">
        <v>1</v>
      </c>
      <c r="V123" t="inlineStr">
        <is>
          <t>Aditya Tade</t>
        </is>
      </c>
      <c r="W123" s="1" t="n">
        <v>44504.31377314815</v>
      </c>
      <c r="X123" t="n">
        <v>3343.0</v>
      </c>
      <c r="Y123" t="n">
        <v>463.0</v>
      </c>
      <c r="Z123" t="n">
        <v>0.0</v>
      </c>
      <c r="AA123" t="n">
        <v>463.0</v>
      </c>
      <c r="AB123" t="n">
        <v>0.0</v>
      </c>
      <c r="AC123" t="n">
        <v>242.0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Rohit Mawal</t>
        </is>
      </c>
      <c r="AI123" s="1" t="n">
        <v>44504.375439814816</v>
      </c>
      <c r="AJ123" t="n">
        <v>4629.0</v>
      </c>
      <c r="AK123" t="n">
        <v>16.0</v>
      </c>
      <c r="AL123" t="n">
        <v>0.0</v>
      </c>
      <c r="AM123" t="n">
        <v>16.0</v>
      </c>
      <c r="AN123" t="n">
        <v>0.0</v>
      </c>
      <c r="AO123" t="n">
        <v>16.0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WI211114607</t>
        </is>
      </c>
      <c r="B124" t="inlineStr">
        <is>
          <t>DATA_VALIDATION</t>
        </is>
      </c>
      <c r="C124" t="inlineStr">
        <is>
          <t>201330003424</t>
        </is>
      </c>
      <c r="D124" t="inlineStr">
        <is>
          <t>Folder</t>
        </is>
      </c>
      <c r="E124" s="2">
        <f>HYPERLINK("capsilon://?command=openfolder&amp;siteaddress=FAM.docvelocity-na8.net&amp;folderid=FX610B060F-57ED-65F8-E3D3-7B40764E21E7","FX2111716")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MI2111130677</t>
        </is>
      </c>
      <c r="J124" t="n">
        <v>242.0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44504.27373842592</v>
      </c>
      <c r="P124" s="1" t="n">
        <v>44504.52038194444</v>
      </c>
      <c r="Q124" t="n">
        <v>15277.0</v>
      </c>
      <c r="R124" t="n">
        <v>6033.0</v>
      </c>
      <c r="S124" t="b">
        <v>0</v>
      </c>
      <c r="T124" t="inlineStr">
        <is>
          <t>N/A</t>
        </is>
      </c>
      <c r="U124" t="b">
        <v>1</v>
      </c>
      <c r="V124" t="inlineStr">
        <is>
          <t>Sangeeta Kumari</t>
        </is>
      </c>
      <c r="W124" s="1" t="n">
        <v>44504.315520833334</v>
      </c>
      <c r="X124" t="n">
        <v>3559.0</v>
      </c>
      <c r="Y124" t="n">
        <v>280.0</v>
      </c>
      <c r="Z124" t="n">
        <v>0.0</v>
      </c>
      <c r="AA124" t="n">
        <v>280.0</v>
      </c>
      <c r="AB124" t="n">
        <v>0.0</v>
      </c>
      <c r="AC124" t="n">
        <v>207.0</v>
      </c>
      <c r="AD124" t="n">
        <v>-38.0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44504.52038194444</v>
      </c>
      <c r="AJ124" t="n">
        <v>2377.0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WI211114616</t>
        </is>
      </c>
      <c r="B125" t="inlineStr">
        <is>
          <t>DATA_VALIDATION</t>
        </is>
      </c>
      <c r="C125" t="inlineStr">
        <is>
          <t>201300019250</t>
        </is>
      </c>
      <c r="D125" t="inlineStr">
        <is>
          <t>Folder</t>
        </is>
      </c>
      <c r="E125" s="2">
        <f>HYPERLINK("capsilon://?command=openfolder&amp;siteaddress=FAM.docvelocity-na8.net&amp;folderid=FX1850167A-365B-845A-297E-3736100EC042","FX2111454")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MI2111132650</t>
        </is>
      </c>
      <c r="J125" t="n">
        <v>302.0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44504.27960648148</v>
      </c>
      <c r="P125" s="1" t="n">
        <v>44504.531273148146</v>
      </c>
      <c r="Q125" t="n">
        <v>18726.0</v>
      </c>
      <c r="R125" t="n">
        <v>3018.0</v>
      </c>
      <c r="S125" t="b">
        <v>0</v>
      </c>
      <c r="T125" t="inlineStr">
        <is>
          <t>N/A</t>
        </is>
      </c>
      <c r="U125" t="b">
        <v>1</v>
      </c>
      <c r="V125" t="inlineStr">
        <is>
          <t>Aditya Tade</t>
        </is>
      </c>
      <c r="W125" s="1" t="n">
        <v>44504.337222222224</v>
      </c>
      <c r="X125" t="n">
        <v>2025.0</v>
      </c>
      <c r="Y125" t="n">
        <v>330.0</v>
      </c>
      <c r="Z125" t="n">
        <v>0.0</v>
      </c>
      <c r="AA125" t="n">
        <v>330.0</v>
      </c>
      <c r="AB125" t="n">
        <v>0.0</v>
      </c>
      <c r="AC125" t="n">
        <v>156.0</v>
      </c>
      <c r="AD125" t="n">
        <v>-28.0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44504.531273148146</v>
      </c>
      <c r="AJ125" t="n">
        <v>910.0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WI211114619</t>
        </is>
      </c>
      <c r="B126" t="inlineStr">
        <is>
          <t>DATA_VALIDATION</t>
        </is>
      </c>
      <c r="C126" t="inlineStr">
        <is>
          <t>201330003448</t>
        </is>
      </c>
      <c r="D126" t="inlineStr">
        <is>
          <t>Folder</t>
        </is>
      </c>
      <c r="E126" s="2">
        <f>HYPERLINK("capsilon://?command=openfolder&amp;siteaddress=FAM.docvelocity-na8.net&amp;folderid=FXA6345BA6-4C79-59E9-04A8-A803C5311E37","FX21111267")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MI2111134854</t>
        </is>
      </c>
      <c r="J126" t="n">
        <v>489.0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44504.28530092593</v>
      </c>
      <c r="P126" s="1" t="n">
        <v>44504.54059027778</v>
      </c>
      <c r="Q126" t="n">
        <v>19535.0</v>
      </c>
      <c r="R126" t="n">
        <v>2522.0</v>
      </c>
      <c r="S126" t="b">
        <v>0</v>
      </c>
      <c r="T126" t="inlineStr">
        <is>
          <t>N/A</t>
        </is>
      </c>
      <c r="U126" t="b">
        <v>1</v>
      </c>
      <c r="V126" t="inlineStr">
        <is>
          <t>Sangeeta Kumari</t>
        </is>
      </c>
      <c r="W126" s="1" t="n">
        <v>44504.33414351852</v>
      </c>
      <c r="X126" t="n">
        <v>1609.0</v>
      </c>
      <c r="Y126" t="n">
        <v>274.0</v>
      </c>
      <c r="Z126" t="n">
        <v>0.0</v>
      </c>
      <c r="AA126" t="n">
        <v>274.0</v>
      </c>
      <c r="AB126" t="n">
        <v>81.0</v>
      </c>
      <c r="AC126" t="n">
        <v>106.0</v>
      </c>
      <c r="AD126" t="n">
        <v>215.0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44504.54059027778</v>
      </c>
      <c r="AJ126" t="n">
        <v>804.0</v>
      </c>
      <c r="AK126" t="n">
        <v>0.0</v>
      </c>
      <c r="AL126" t="n">
        <v>0.0</v>
      </c>
      <c r="AM126" t="n">
        <v>0.0</v>
      </c>
      <c r="AN126" t="n">
        <v>81.0</v>
      </c>
      <c r="AO126" t="n">
        <v>0.0</v>
      </c>
      <c r="AP126" t="n">
        <v>215.0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WI211114638</t>
        </is>
      </c>
      <c r="B127" t="inlineStr">
        <is>
          <t>DATA_VALIDATION</t>
        </is>
      </c>
      <c r="C127" t="inlineStr">
        <is>
          <t>201330003324</t>
        </is>
      </c>
      <c r="D127" t="inlineStr">
        <is>
          <t>Folder</t>
        </is>
      </c>
      <c r="E127" s="2">
        <f>HYPERLINK("capsilon://?command=openfolder&amp;siteaddress=FAM.docvelocity-na8.net&amp;folderid=FX46705AB7-352E-CCD8-7A80-167FB89FA30C","FX211012963")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MI2111135650</t>
        </is>
      </c>
      <c r="J127" t="n">
        <v>384.0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44504.305983796294</v>
      </c>
      <c r="P127" s="1" t="n">
        <v>44504.552453703705</v>
      </c>
      <c r="Q127" t="n">
        <v>16785.0</v>
      </c>
      <c r="R127" t="n">
        <v>4510.0</v>
      </c>
      <c r="S127" t="b">
        <v>0</v>
      </c>
      <c r="T127" t="inlineStr">
        <is>
          <t>N/A</t>
        </is>
      </c>
      <c r="U127" t="b">
        <v>1</v>
      </c>
      <c r="V127" t="inlineStr">
        <is>
          <t>Sangeeta Kumari</t>
        </is>
      </c>
      <c r="W127" s="1" t="n">
        <v>44504.37398148148</v>
      </c>
      <c r="X127" t="n">
        <v>3441.0</v>
      </c>
      <c r="Y127" t="n">
        <v>426.0</v>
      </c>
      <c r="Z127" t="n">
        <v>0.0</v>
      </c>
      <c r="AA127" t="n">
        <v>426.0</v>
      </c>
      <c r="AB127" t="n">
        <v>0.0</v>
      </c>
      <c r="AC127" t="n">
        <v>333.0</v>
      </c>
      <c r="AD127" t="n">
        <v>-42.0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44504.552453703705</v>
      </c>
      <c r="AJ127" t="n">
        <v>1024.0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-42.0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WI211114654</t>
        </is>
      </c>
      <c r="B128" t="inlineStr">
        <is>
          <t>DATA_VALIDATION</t>
        </is>
      </c>
      <c r="C128" t="inlineStr">
        <is>
          <t>201300019280</t>
        </is>
      </c>
      <c r="D128" t="inlineStr">
        <is>
          <t>Folder</t>
        </is>
      </c>
      <c r="E128" s="2">
        <f>HYPERLINK("capsilon://?command=openfolder&amp;siteaddress=FAM.docvelocity-na8.net&amp;folderid=FX9B2C77E7-4223-AAEE-5415-EEA2440955B4","FX21111136")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MI2111137158</t>
        </is>
      </c>
      <c r="J128" t="n">
        <v>361.0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44504.31366898148</v>
      </c>
      <c r="P128" s="1" t="n">
        <v>44504.56891203704</v>
      </c>
      <c r="Q128" t="n">
        <v>17267.0</v>
      </c>
      <c r="R128" t="n">
        <v>4786.0</v>
      </c>
      <c r="S128" t="b">
        <v>0</v>
      </c>
      <c r="T128" t="inlineStr">
        <is>
          <t>N/A</t>
        </is>
      </c>
      <c r="U128" t="b">
        <v>1</v>
      </c>
      <c r="V128" t="inlineStr">
        <is>
          <t>Aditya Tade</t>
        </is>
      </c>
      <c r="W128" s="1" t="n">
        <v>44504.42055555555</v>
      </c>
      <c r="X128" t="n">
        <v>2550.0</v>
      </c>
      <c r="Y128" t="n">
        <v>339.0</v>
      </c>
      <c r="Z128" t="n">
        <v>0.0</v>
      </c>
      <c r="AA128" t="n">
        <v>339.0</v>
      </c>
      <c r="AB128" t="n">
        <v>0.0</v>
      </c>
      <c r="AC128" t="n">
        <v>197.0</v>
      </c>
      <c r="AD128" t="n">
        <v>22.0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44504.56891203704</v>
      </c>
      <c r="AJ128" t="n">
        <v>2069.0</v>
      </c>
      <c r="AK128" t="n">
        <v>5.0</v>
      </c>
      <c r="AL128" t="n">
        <v>0.0</v>
      </c>
      <c r="AM128" t="n">
        <v>5.0</v>
      </c>
      <c r="AN128" t="n">
        <v>0.0</v>
      </c>
      <c r="AO128" t="n">
        <v>7.0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WI211114672</t>
        </is>
      </c>
      <c r="B129" t="inlineStr">
        <is>
          <t>DATA_VALIDATION</t>
        </is>
      </c>
      <c r="C129" t="inlineStr">
        <is>
          <t>201340000404</t>
        </is>
      </c>
      <c r="D129" t="inlineStr">
        <is>
          <t>Folder</t>
        </is>
      </c>
      <c r="E129" s="2">
        <f>HYPERLINK("capsilon://?command=openfolder&amp;siteaddress=FAM.docvelocity-na8.net&amp;folderid=FX475166E6-F8ED-038D-25BB-7E80F24295F9","FX21111272")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MI2111137816</t>
        </is>
      </c>
      <c r="J129" t="n">
        <v>310.0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44504.319444444445</v>
      </c>
      <c r="P129" s="1" t="n">
        <v>44504.56490740741</v>
      </c>
      <c r="Q129" t="n">
        <v>17882.0</v>
      </c>
      <c r="R129" t="n">
        <v>3326.0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44504.44678240741</v>
      </c>
      <c r="X129" t="n">
        <v>1994.0</v>
      </c>
      <c r="Y129" t="n">
        <v>297.0</v>
      </c>
      <c r="Z129" t="n">
        <v>0.0</v>
      </c>
      <c r="AA129" t="n">
        <v>297.0</v>
      </c>
      <c r="AB129" t="n">
        <v>0.0</v>
      </c>
      <c r="AC129" t="n">
        <v>145.0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44504.56490740741</v>
      </c>
      <c r="AJ129" t="n">
        <v>1075.0</v>
      </c>
      <c r="AK129" t="n">
        <v>10.0</v>
      </c>
      <c r="AL129" t="n">
        <v>0.0</v>
      </c>
      <c r="AM129" t="n">
        <v>10.0</v>
      </c>
      <c r="AN129" t="n">
        <v>0.0</v>
      </c>
      <c r="AO129" t="n">
        <v>10.0</v>
      </c>
      <c r="AP129" t="n">
        <v>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WI211114679</t>
        </is>
      </c>
      <c r="B130" t="inlineStr">
        <is>
          <t>DATA_VALIDATION</t>
        </is>
      </c>
      <c r="C130" t="inlineStr">
        <is>
          <t>201300019165</t>
        </is>
      </c>
      <c r="D130" t="inlineStr">
        <is>
          <t>Folder</t>
        </is>
      </c>
      <c r="E130" s="2">
        <f>HYPERLINK("capsilon://?command=openfolder&amp;siteaddress=FAM.docvelocity-na8.net&amp;folderid=FX4EC598C2-63B2-4C36-4094-97F245280272","FX211013039")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MI2111138911</t>
        </is>
      </c>
      <c r="J130" t="n">
        <v>119.0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44504.32451388889</v>
      </c>
      <c r="P130" s="1" t="n">
        <v>44504.577685185184</v>
      </c>
      <c r="Q130" t="n">
        <v>19546.0</v>
      </c>
      <c r="R130" t="n">
        <v>2328.0</v>
      </c>
      <c r="S130" t="b">
        <v>0</v>
      </c>
      <c r="T130" t="inlineStr">
        <is>
          <t>N/A</t>
        </is>
      </c>
      <c r="U130" t="b">
        <v>1</v>
      </c>
      <c r="V130" t="inlineStr">
        <is>
          <t>Sangeeta Kumari</t>
        </is>
      </c>
      <c r="W130" s="1" t="n">
        <v>44504.438888888886</v>
      </c>
      <c r="X130" t="n">
        <v>1320.0</v>
      </c>
      <c r="Y130" t="n">
        <v>147.0</v>
      </c>
      <c r="Z130" t="n">
        <v>0.0</v>
      </c>
      <c r="AA130" t="n">
        <v>147.0</v>
      </c>
      <c r="AB130" t="n">
        <v>0.0</v>
      </c>
      <c r="AC130" t="n">
        <v>101.0</v>
      </c>
      <c r="AD130" t="n">
        <v>-28.0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44504.577685185184</v>
      </c>
      <c r="AJ130" t="n">
        <v>757.0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10.0</v>
      </c>
      <c r="AP130" t="n">
        <v>-38.0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WI2111149</t>
        </is>
      </c>
      <c r="B131" t="inlineStr">
        <is>
          <t>DATA_VALIDATION</t>
        </is>
      </c>
      <c r="C131" t="inlineStr">
        <is>
          <t>201300019209</t>
        </is>
      </c>
      <c r="D131" t="inlineStr">
        <is>
          <t>Folder</t>
        </is>
      </c>
      <c r="E131" s="2">
        <f>HYPERLINK("capsilon://?command=openfolder&amp;siteaddress=FAM.docvelocity-na8.net&amp;folderid=FXA2F1BC98-C96D-BFB5-56FE-D6051A3D377E","FX211013844")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MI21101160087</t>
        </is>
      </c>
      <c r="J131" t="n">
        <v>526.0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44501.34357638889</v>
      </c>
      <c r="P131" s="1" t="n">
        <v>44501.49424768519</v>
      </c>
      <c r="Q131" t="n">
        <v>1689.0</v>
      </c>
      <c r="R131" t="n">
        <v>11329.0</v>
      </c>
      <c r="S131" t="b">
        <v>0</v>
      </c>
      <c r="T131" t="inlineStr">
        <is>
          <t>N/A</t>
        </is>
      </c>
      <c r="U131" t="b">
        <v>1</v>
      </c>
      <c r="V131" t="inlineStr">
        <is>
          <t>Saloni Uttekar</t>
        </is>
      </c>
      <c r="W131" s="1" t="n">
        <v>44501.41396990741</v>
      </c>
      <c r="X131" t="n">
        <v>4958.0</v>
      </c>
      <c r="Y131" t="n">
        <v>578.0</v>
      </c>
      <c r="Z131" t="n">
        <v>0.0</v>
      </c>
      <c r="AA131" t="n">
        <v>578.0</v>
      </c>
      <c r="AB131" t="n">
        <v>60.0</v>
      </c>
      <c r="AC131" t="n">
        <v>389.0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44501.49424768519</v>
      </c>
      <c r="AJ131" t="n">
        <v>6371.0</v>
      </c>
      <c r="AK131" t="n">
        <v>21.0</v>
      </c>
      <c r="AL131" t="n">
        <v>0.0</v>
      </c>
      <c r="AM131" t="n">
        <v>21.0</v>
      </c>
      <c r="AN131" t="n">
        <v>60.0</v>
      </c>
      <c r="AO131" t="n">
        <v>15.0</v>
      </c>
      <c r="AP131" t="n">
        <v>-73.0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WI211114916</t>
        </is>
      </c>
      <c r="B132" t="inlineStr">
        <is>
          <t>DATA_VALIDATION</t>
        </is>
      </c>
      <c r="C132" t="inlineStr">
        <is>
          <t>201100014087</t>
        </is>
      </c>
      <c r="D132" t="inlineStr">
        <is>
          <t>Folder</t>
        </is>
      </c>
      <c r="E132" s="2">
        <f>HYPERLINK("capsilon://?command=openfolder&amp;siteaddress=FAM.docvelocity-na8.net&amp;folderid=FXAF91F6C2-BB89-B5A6-785B-3061D3E662EC","FX21111486")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MI2111168248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44504.38707175926</v>
      </c>
      <c r="P132" s="1" t="n">
        <v>44504.797581018516</v>
      </c>
      <c r="Q132" t="n">
        <v>34388.0</v>
      </c>
      <c r="R132" t="n">
        <v>1080.0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44504.630011574074</v>
      </c>
      <c r="X132" t="n">
        <v>893.0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41.0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44504.797581018516</v>
      </c>
      <c r="AJ132" t="n">
        <v>152.0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WI211114917</t>
        </is>
      </c>
      <c r="B133" t="inlineStr">
        <is>
          <t>DATA_VALIDATION</t>
        </is>
      </c>
      <c r="C133" t="inlineStr">
        <is>
          <t>201100014087</t>
        </is>
      </c>
      <c r="D133" t="inlineStr">
        <is>
          <t>Folder</t>
        </is>
      </c>
      <c r="E133" s="2">
        <f>HYPERLINK("capsilon://?command=openfolder&amp;siteaddress=FAM.docvelocity-na8.net&amp;folderid=FXAF91F6C2-BB89-B5A6-785B-3061D3E662EC","FX21111486")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MI2111168265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44504.38741898148</v>
      </c>
      <c r="P133" s="1" t="n">
        <v>44504.80137731481</v>
      </c>
      <c r="Q133" t="n">
        <v>33860.0</v>
      </c>
      <c r="R133" t="n">
        <v>1906.0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Sathe</t>
        </is>
      </c>
      <c r="W133" s="1" t="n">
        <v>44504.63621527778</v>
      </c>
      <c r="X133" t="n">
        <v>1416.0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41.0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Rohit Mawal</t>
        </is>
      </c>
      <c r="AI133" s="1" t="n">
        <v>44504.80137731481</v>
      </c>
      <c r="AJ133" t="n">
        <v>478.0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WI211115085</t>
        </is>
      </c>
      <c r="B134" t="inlineStr">
        <is>
          <t>DATA_VALIDATION</t>
        </is>
      </c>
      <c r="C134" t="inlineStr">
        <is>
          <t>201100014065</t>
        </is>
      </c>
      <c r="D134" t="inlineStr">
        <is>
          <t>Folder</t>
        </is>
      </c>
      <c r="E134" s="2">
        <f>HYPERLINK("capsilon://?command=openfolder&amp;siteaddress=FAM.docvelocity-na8.net&amp;folderid=FX588E6AB4-E38B-15BB-5198-9CE98CA59B38","FX211013759")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MI2111169928</t>
        </is>
      </c>
      <c r="J134" t="n">
        <v>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44504.41255787037</v>
      </c>
      <c r="P134" s="1" t="n">
        <v>44504.799363425926</v>
      </c>
      <c r="Q134" t="n">
        <v>32741.0</v>
      </c>
      <c r="R134" t="n">
        <v>679.0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44504.62869212963</v>
      </c>
      <c r="X134" t="n">
        <v>499.0</v>
      </c>
      <c r="Y134" t="n">
        <v>59.0</v>
      </c>
      <c r="Z134" t="n">
        <v>0.0</v>
      </c>
      <c r="AA134" t="n">
        <v>59.0</v>
      </c>
      <c r="AB134" t="n">
        <v>0.0</v>
      </c>
      <c r="AC134" t="n">
        <v>46.0</v>
      </c>
      <c r="AD134" t="n">
        <v>-16.0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44504.799363425926</v>
      </c>
      <c r="AJ134" t="n">
        <v>153.0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WI211115093</t>
        </is>
      </c>
      <c r="B135" t="inlineStr">
        <is>
          <t>DATA_VALIDATION</t>
        </is>
      </c>
      <c r="C135" t="inlineStr">
        <is>
          <t>201100014065</t>
        </is>
      </c>
      <c r="D135" t="inlineStr">
        <is>
          <t>Folder</t>
        </is>
      </c>
      <c r="E135" s="2">
        <f>HYPERLINK("capsilon://?command=openfolder&amp;siteaddress=FAM.docvelocity-na8.net&amp;folderid=FX588E6AB4-E38B-15BB-5198-9CE98CA59B38","FX211013759")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MI2111170036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44504.413564814815</v>
      </c>
      <c r="P135" s="1" t="n">
        <v>44504.803460648145</v>
      </c>
      <c r="Q135" t="n">
        <v>32919.0</v>
      </c>
      <c r="R135" t="n">
        <v>768.0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44504.63292824074</v>
      </c>
      <c r="X135" t="n">
        <v>485.0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44504.803460648145</v>
      </c>
      <c r="AJ135" t="n">
        <v>179.0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WI211115095</t>
        </is>
      </c>
      <c r="B136" t="inlineStr">
        <is>
          <t>DATA_VALIDATION</t>
        </is>
      </c>
      <c r="C136" t="inlineStr">
        <is>
          <t>201100014065</t>
        </is>
      </c>
      <c r="D136" t="inlineStr">
        <is>
          <t>Folder</t>
        </is>
      </c>
      <c r="E136" s="2">
        <f>HYPERLINK("capsilon://?command=openfolder&amp;siteaddress=FAM.docvelocity-na8.net&amp;folderid=FX588E6AB4-E38B-15BB-5198-9CE98CA59B38","FX211013759")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MI2111170004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44504.413773148146</v>
      </c>
      <c r="P136" s="1" t="n">
        <v>44504.80731481482</v>
      </c>
      <c r="Q136" t="n">
        <v>33493.0</v>
      </c>
      <c r="R136" t="n">
        <v>509.0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44504.63061342593</v>
      </c>
      <c r="X136" t="n">
        <v>165.0</v>
      </c>
      <c r="Y136" t="n">
        <v>67.0</v>
      </c>
      <c r="Z136" t="n">
        <v>0.0</v>
      </c>
      <c r="AA136" t="n">
        <v>67.0</v>
      </c>
      <c r="AB136" t="n">
        <v>0.0</v>
      </c>
      <c r="AC136" t="n">
        <v>6.0</v>
      </c>
      <c r="AD136" t="n">
        <v>4.0</v>
      </c>
      <c r="AE136" t="n">
        <v>0.0</v>
      </c>
      <c r="AF136" t="n">
        <v>0.0</v>
      </c>
      <c r="AG136" t="n">
        <v>0.0</v>
      </c>
      <c r="AH136" t="inlineStr">
        <is>
          <t>Rohit Mawal</t>
        </is>
      </c>
      <c r="AI136" s="1" t="n">
        <v>44504.80731481482</v>
      </c>
      <c r="AJ136" t="n">
        <v>332.0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WI211115096</t>
        </is>
      </c>
      <c r="B137" t="inlineStr">
        <is>
          <t>DATA_VALIDATION</t>
        </is>
      </c>
      <c r="C137" t="inlineStr">
        <is>
          <t>201100014065</t>
        </is>
      </c>
      <c r="D137" t="inlineStr">
        <is>
          <t>Folder</t>
        </is>
      </c>
      <c r="E137" s="2">
        <f>HYPERLINK("capsilon://?command=openfolder&amp;siteaddress=FAM.docvelocity-na8.net&amp;folderid=FX588E6AB4-E38B-15BB-5198-9CE98CA59B38","FX211013759")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MI2111170054</t>
        </is>
      </c>
      <c r="J137" t="n">
        <v>26.0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44504.41416666667</v>
      </c>
      <c r="P137" s="1" t="n">
        <v>44504.80851851852</v>
      </c>
      <c r="Q137" t="n">
        <v>33680.0</v>
      </c>
      <c r="R137" t="n">
        <v>392.0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44504.63392361111</v>
      </c>
      <c r="X137" t="n">
        <v>285.0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17.0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44504.80851851852</v>
      </c>
      <c r="AJ137" t="n">
        <v>107.0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WI211115101</t>
        </is>
      </c>
      <c r="B138" t="inlineStr">
        <is>
          <t>DATA_VALIDATION</t>
        </is>
      </c>
      <c r="C138" t="inlineStr">
        <is>
          <t>201330003441</t>
        </is>
      </c>
      <c r="D138" t="inlineStr">
        <is>
          <t>Folder</t>
        </is>
      </c>
      <c r="E138" s="2">
        <f>HYPERLINK("capsilon://?command=openfolder&amp;siteaddress=FAM.docvelocity-na8.net&amp;folderid=FX2180418F-477A-3A09-FC83-98B0A14709D7","FX21111123")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MI2111139626</t>
        </is>
      </c>
      <c r="J138" t="n">
        <v>244.0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44504.41438657408</v>
      </c>
      <c r="P138" s="1" t="n">
        <v>44504.59318287037</v>
      </c>
      <c r="Q138" t="n">
        <v>11947.0</v>
      </c>
      <c r="R138" t="n">
        <v>3501.0</v>
      </c>
      <c r="S138" t="b">
        <v>0</v>
      </c>
      <c r="T138" t="inlineStr">
        <is>
          <t>N/A</t>
        </is>
      </c>
      <c r="U138" t="b">
        <v>1</v>
      </c>
      <c r="V138" t="inlineStr">
        <is>
          <t>Sangeeta Kumari</t>
        </is>
      </c>
      <c r="W138" s="1" t="n">
        <v>44504.46356481482</v>
      </c>
      <c r="X138" t="n">
        <v>2131.0</v>
      </c>
      <c r="Y138" t="n">
        <v>230.0</v>
      </c>
      <c r="Z138" t="n">
        <v>0.0</v>
      </c>
      <c r="AA138" t="n">
        <v>230.0</v>
      </c>
      <c r="AB138" t="n">
        <v>0.0</v>
      </c>
      <c r="AC138" t="n">
        <v>153.0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44504.59318287037</v>
      </c>
      <c r="AJ138" t="n">
        <v>1338.0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WI211115189</t>
        </is>
      </c>
      <c r="B139" t="inlineStr">
        <is>
          <t>DATA_VALIDATION</t>
        </is>
      </c>
      <c r="C139" t="inlineStr">
        <is>
          <t>201330003446</t>
        </is>
      </c>
      <c r="D139" t="inlineStr">
        <is>
          <t>Folder</t>
        </is>
      </c>
      <c r="E139" s="2">
        <f>HYPERLINK("capsilon://?command=openfolder&amp;siteaddress=FAM.docvelocity-na8.net&amp;folderid=FX5B451814-47E7-63A8-5EF8-0327D62D7BED","FX21111263")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MI2111139699</t>
        </is>
      </c>
      <c r="J139" t="n">
        <v>304.0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44504.424675925926</v>
      </c>
      <c r="P139" s="1" t="n">
        <v>44504.58738425926</v>
      </c>
      <c r="Q139" t="n">
        <v>10648.0</v>
      </c>
      <c r="R139" t="n">
        <v>3410.0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44504.49071759259</v>
      </c>
      <c r="X139" t="n">
        <v>2538.0</v>
      </c>
      <c r="Y139" t="n">
        <v>257.0</v>
      </c>
      <c r="Z139" t="n">
        <v>0.0</v>
      </c>
      <c r="AA139" t="n">
        <v>257.0</v>
      </c>
      <c r="AB139" t="n">
        <v>0.0</v>
      </c>
      <c r="AC139" t="n">
        <v>169.0</v>
      </c>
      <c r="AD139" t="n">
        <v>47.0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44504.58738425926</v>
      </c>
      <c r="AJ139" t="n">
        <v>824.0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46.0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WI211115302</t>
        </is>
      </c>
      <c r="B140" t="inlineStr">
        <is>
          <t>DATA_VALIDATION</t>
        </is>
      </c>
      <c r="C140" t="inlineStr">
        <is>
          <t>201340000408</t>
        </is>
      </c>
      <c r="D140" t="inlineStr">
        <is>
          <t>Folder</t>
        </is>
      </c>
      <c r="E140" s="2">
        <f>HYPERLINK("capsilon://?command=openfolder&amp;siteaddress=FAM.docvelocity-na8.net&amp;folderid=FX381D61AB-7BB4-04BF-827B-A684F55F291A","FX21111664")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MI2111172327</t>
        </is>
      </c>
      <c r="J140" t="n">
        <v>118.0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44504.440462962964</v>
      </c>
      <c r="P140" s="1" t="n">
        <v>44504.67396990741</v>
      </c>
      <c r="Q140" t="n">
        <v>19070.0</v>
      </c>
      <c r="R140" t="n">
        <v>1105.0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44504.67396990741</v>
      </c>
      <c r="X140" t="n">
        <v>417.0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0.0</v>
      </c>
      <c r="AD140" t="n">
        <v>81.0</v>
      </c>
      <c r="AE140" t="n">
        <v>71.0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WI211115346</t>
        </is>
      </c>
      <c r="B141" t="inlineStr">
        <is>
          <t>DATA_VALIDATION</t>
        </is>
      </c>
      <c r="C141" t="inlineStr">
        <is>
          <t>201340000397</t>
        </is>
      </c>
      <c r="D141" t="inlineStr">
        <is>
          <t>Folder</t>
        </is>
      </c>
      <c r="E141" s="2">
        <f>HYPERLINK("capsilon://?command=openfolder&amp;siteaddress=FAM.docvelocity-na8.net&amp;folderid=FX2EF6844D-54FB-E45A-1588-DC387429E620","FX2111199")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MI2111173002</t>
        </is>
      </c>
      <c r="J141" t="n">
        <v>193.0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44504.44604166667</v>
      </c>
      <c r="P141" s="1" t="n">
        <v>44504.717673611114</v>
      </c>
      <c r="Q141" t="n">
        <v>22263.0</v>
      </c>
      <c r="R141" t="n">
        <v>1206.0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44504.717673611114</v>
      </c>
      <c r="X141" t="n">
        <v>1059.0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193.0</v>
      </c>
      <c r="AE141" t="n">
        <v>175.0</v>
      </c>
      <c r="AF141" t="n">
        <v>0.0</v>
      </c>
      <c r="AG141" t="n">
        <v>12.0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WI211115376</t>
        </is>
      </c>
      <c r="B142" t="inlineStr">
        <is>
          <t>DATA_VALIDATION</t>
        </is>
      </c>
      <c r="C142" t="inlineStr">
        <is>
          <t>201340000403</t>
        </is>
      </c>
      <c r="D142" t="inlineStr">
        <is>
          <t>Folder</t>
        </is>
      </c>
      <c r="E142" s="2">
        <f>HYPERLINK("capsilon://?command=openfolder&amp;siteaddress=FAM.docvelocity-na8.net&amp;folderid=FX09C810D0-8DD6-6C9B-530A-C7B304CFF1DE","FX2111846")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MI2111173238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44504.450266203705</v>
      </c>
      <c r="P142" s="1" t="n">
        <v>44504.725277777776</v>
      </c>
      <c r="Q142" t="n">
        <v>22968.0</v>
      </c>
      <c r="R142" t="n">
        <v>793.0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44504.725277777776</v>
      </c>
      <c r="X142" t="n">
        <v>656.0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71.0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WI211115380</t>
        </is>
      </c>
      <c r="B143" t="inlineStr">
        <is>
          <t>DATA_VALIDATION</t>
        </is>
      </c>
      <c r="C143" t="inlineStr">
        <is>
          <t>201330003489</t>
        </is>
      </c>
      <c r="D143" t="inlineStr">
        <is>
          <t>Folder</t>
        </is>
      </c>
      <c r="E143" s="2">
        <f>HYPERLINK("capsilon://?command=openfolder&amp;siteaddress=FAM.docvelocity-na8.net&amp;folderid=FX7A49E145-B7C7-5EFA-2CF1-78F50DB7431A","FX21111907")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MI2111173631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44504.45075231481</v>
      </c>
      <c r="P143" s="1" t="n">
        <v>44504.73171296297</v>
      </c>
      <c r="Q143" t="n">
        <v>23480.0</v>
      </c>
      <c r="R143" t="n">
        <v>795.0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44504.73171296297</v>
      </c>
      <c r="X143" t="n">
        <v>555.0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46.0</v>
      </c>
      <c r="AE143" t="n">
        <v>42.0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WI211115381</t>
        </is>
      </c>
      <c r="B144" t="inlineStr">
        <is>
          <t>DATA_VALIDATION</t>
        </is>
      </c>
      <c r="C144" t="inlineStr">
        <is>
          <t>201330003489</t>
        </is>
      </c>
      <c r="D144" t="inlineStr">
        <is>
          <t>Folder</t>
        </is>
      </c>
      <c r="E144" s="2">
        <f>HYPERLINK("capsilon://?command=openfolder&amp;siteaddress=FAM.docvelocity-na8.net&amp;folderid=FX7A49E145-B7C7-5EFA-2CF1-78F50DB7431A","FX21111907")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MI2111173673</t>
        </is>
      </c>
      <c r="J144" t="n">
        <v>26.0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44504.450833333336</v>
      </c>
      <c r="P144" s="1" t="n">
        <v>44504.74475694444</v>
      </c>
      <c r="Q144" t="n">
        <v>24087.0</v>
      </c>
      <c r="R144" t="n">
        <v>1308.0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44504.74475694444</v>
      </c>
      <c r="X144" t="n">
        <v>1126.0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26.0</v>
      </c>
      <c r="AE144" t="n">
        <v>21.0</v>
      </c>
      <c r="AF144" t="n">
        <v>0.0</v>
      </c>
      <c r="AG144" t="n">
        <v>7.0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WI211115501</t>
        </is>
      </c>
      <c r="B145" t="inlineStr">
        <is>
          <t>DATA_VALIDATION</t>
        </is>
      </c>
      <c r="C145" t="inlineStr">
        <is>
          <t>201330003473</t>
        </is>
      </c>
      <c r="D145" t="inlineStr">
        <is>
          <t>Folder</t>
        </is>
      </c>
      <c r="E145" s="2">
        <f>HYPERLINK("capsilon://?command=openfolder&amp;siteaddress=FAM.docvelocity-na8.net&amp;folderid=FX0F673939-F278-BDA6-E254-5D33E510B0B3","FX21111665")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MI2111141010</t>
        </is>
      </c>
      <c r="J145" t="n">
        <v>263.0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44504.45626157407</v>
      </c>
      <c r="P145" s="1" t="n">
        <v>44504.599328703705</v>
      </c>
      <c r="Q145" t="n">
        <v>6116.0</v>
      </c>
      <c r="R145" t="n">
        <v>6245.0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44504.5405787037</v>
      </c>
      <c r="X145" t="n">
        <v>5158.0</v>
      </c>
      <c r="Y145" t="n">
        <v>394.0</v>
      </c>
      <c r="Z145" t="n">
        <v>0.0</v>
      </c>
      <c r="AA145" t="n">
        <v>394.0</v>
      </c>
      <c r="AB145" t="n">
        <v>0.0</v>
      </c>
      <c r="AC145" t="n">
        <v>255.0</v>
      </c>
      <c r="AD145" t="n">
        <v>-131.0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44504.599328703705</v>
      </c>
      <c r="AJ145" t="n">
        <v>1031.0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WI211115535</t>
        </is>
      </c>
      <c r="B146" t="inlineStr">
        <is>
          <t>DATA_VALIDATION</t>
        </is>
      </c>
      <c r="C146" t="inlineStr">
        <is>
          <t>201130012647</t>
        </is>
      </c>
      <c r="D146" t="inlineStr">
        <is>
          <t>Folder</t>
        </is>
      </c>
      <c r="E146" s="2">
        <f>HYPERLINK("capsilon://?command=openfolder&amp;siteaddress=FAM.docvelocity-na8.net&amp;folderid=FX19C26352-B6FD-096E-870B-CB98A17F40B5","FX21111083")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MI2111142452</t>
        </is>
      </c>
      <c r="J146" t="n">
        <v>208.0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44504.45711805556</v>
      </c>
      <c r="P146" s="1" t="n">
        <v>44504.60076388889</v>
      </c>
      <c r="Q146" t="n">
        <v>10964.0</v>
      </c>
      <c r="R146" t="n">
        <v>1447.0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44504.49951388889</v>
      </c>
      <c r="X146" t="n">
        <v>760.0</v>
      </c>
      <c r="Y146" t="n">
        <v>148.0</v>
      </c>
      <c r="Z146" t="n">
        <v>0.0</v>
      </c>
      <c r="AA146" t="n">
        <v>148.0</v>
      </c>
      <c r="AB146" t="n">
        <v>0.0</v>
      </c>
      <c r="AC146" t="n">
        <v>76.0</v>
      </c>
      <c r="AD146" t="n">
        <v>60.0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44504.60076388889</v>
      </c>
      <c r="AJ146" t="n">
        <v>654.0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WI211115567</t>
        </is>
      </c>
      <c r="B147" t="inlineStr">
        <is>
          <t>DATA_VALIDATION</t>
        </is>
      </c>
      <c r="C147" t="inlineStr">
        <is>
          <t>201330003474</t>
        </is>
      </c>
      <c r="D147" t="inlineStr">
        <is>
          <t>Folder</t>
        </is>
      </c>
      <c r="E147" s="2">
        <f>HYPERLINK("capsilon://?command=openfolder&amp;siteaddress=FAM.docvelocity-na8.net&amp;folderid=FX5BD0F55D-8E26-A36D-E0FB-07FCA83172BE","FX21111704")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MI2111146756</t>
        </is>
      </c>
      <c r="J147" t="n">
        <v>214.0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44504.460231481484</v>
      </c>
      <c r="P147" s="1" t="n">
        <v>44504.60586805556</v>
      </c>
      <c r="Q147" t="n">
        <v>10352.0</v>
      </c>
      <c r="R147" t="n">
        <v>2231.0</v>
      </c>
      <c r="S147" t="b">
        <v>0</v>
      </c>
      <c r="T147" t="inlineStr">
        <is>
          <t>N/A</t>
        </is>
      </c>
      <c r="U147" t="b">
        <v>1</v>
      </c>
      <c r="V147" t="inlineStr">
        <is>
          <t>Sangeeta Kumari</t>
        </is>
      </c>
      <c r="W147" s="1" t="n">
        <v>44504.51599537037</v>
      </c>
      <c r="X147" t="n">
        <v>1634.0</v>
      </c>
      <c r="Y147" t="n">
        <v>161.0</v>
      </c>
      <c r="Z147" t="n">
        <v>0.0</v>
      </c>
      <c r="AA147" t="n">
        <v>161.0</v>
      </c>
      <c r="AB147" t="n">
        <v>0.0</v>
      </c>
      <c r="AC147" t="n">
        <v>104.0</v>
      </c>
      <c r="AD147" t="n">
        <v>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44504.60586805556</v>
      </c>
      <c r="AJ147" t="n">
        <v>564.0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WI211115639</t>
        </is>
      </c>
      <c r="B148" t="inlineStr">
        <is>
          <t>DATA_VALIDATION</t>
        </is>
      </c>
      <c r="C148" t="inlineStr">
        <is>
          <t>201100014084</t>
        </is>
      </c>
      <c r="D148" t="inlineStr">
        <is>
          <t>Folder</t>
        </is>
      </c>
      <c r="E148" s="2">
        <f>HYPERLINK("capsilon://?command=openfolder&amp;siteaddress=FAM.docvelocity-na8.net&amp;folderid=FXAD9DE00F-F747-68EA-E32B-74EC6D4ED2AE","FX21111286")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MI2111147926</t>
        </is>
      </c>
      <c r="J148" t="n">
        <v>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44504.46393518519</v>
      </c>
      <c r="P148" s="1" t="n">
        <v>44504.61041666667</v>
      </c>
      <c r="Q148" t="n">
        <v>10749.0</v>
      </c>
      <c r="R148" t="n">
        <v>1907.0</v>
      </c>
      <c r="S148" t="b">
        <v>0</v>
      </c>
      <c r="T148" t="inlineStr">
        <is>
          <t>N/A</t>
        </is>
      </c>
      <c r="U148" t="b">
        <v>1</v>
      </c>
      <c r="V148" t="inlineStr">
        <is>
          <t>Ujwala Ajabe</t>
        </is>
      </c>
      <c r="W148" s="1" t="n">
        <v>44504.51028935185</v>
      </c>
      <c r="X148" t="n">
        <v>1030.0</v>
      </c>
      <c r="Y148" t="n">
        <v>153.0</v>
      </c>
      <c r="Z148" t="n">
        <v>0.0</v>
      </c>
      <c r="AA148" t="n">
        <v>153.0</v>
      </c>
      <c r="AB148" t="n">
        <v>0.0</v>
      </c>
      <c r="AC148" t="n">
        <v>90.0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44504.61041666667</v>
      </c>
      <c r="AJ148" t="n">
        <v>833.0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-65.0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WI211115652</t>
        </is>
      </c>
      <c r="B149" t="inlineStr">
        <is>
          <t>DATA_VALIDATION</t>
        </is>
      </c>
      <c r="C149" t="inlineStr">
        <is>
          <t>201300019346</t>
        </is>
      </c>
      <c r="D149" t="inlineStr">
        <is>
          <t>Folder</t>
        </is>
      </c>
      <c r="E149" s="2">
        <f>HYPERLINK("capsilon://?command=openfolder&amp;siteaddress=FAM.docvelocity-na8.net&amp;folderid=FX12F217D8-4488-39E2-FEE3-FC90ADAC1118","FX21112242")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MI2111175372</t>
        </is>
      </c>
      <c r="J149" t="n">
        <v>69.0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44504.46519675926</v>
      </c>
      <c r="P149" s="1" t="n">
        <v>44504.75928240741</v>
      </c>
      <c r="Q149" t="n">
        <v>23982.0</v>
      </c>
      <c r="R149" t="n">
        <v>1427.0</v>
      </c>
      <c r="S149" t="b">
        <v>0</v>
      </c>
      <c r="T149" t="inlineStr">
        <is>
          <t>N/A</t>
        </is>
      </c>
      <c r="U149" t="b">
        <v>0</v>
      </c>
      <c r="V149" t="inlineStr">
        <is>
          <t>Amruta Erande</t>
        </is>
      </c>
      <c r="W149" s="1" t="n">
        <v>44504.75928240741</v>
      </c>
      <c r="X149" t="n">
        <v>1254.0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69.0</v>
      </c>
      <c r="AE149" t="n">
        <v>60.0</v>
      </c>
      <c r="AF149" t="n">
        <v>0.0</v>
      </c>
      <c r="AG149" t="n">
        <v>4.0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WI211115657</t>
        </is>
      </c>
      <c r="B150" t="inlineStr">
        <is>
          <t>DATA_VALIDATION</t>
        </is>
      </c>
      <c r="C150" t="inlineStr">
        <is>
          <t>201300019260</t>
        </is>
      </c>
      <c r="D150" t="inlineStr">
        <is>
          <t>Folder</t>
        </is>
      </c>
      <c r="E150" s="2">
        <f>HYPERLINK("capsilon://?command=openfolder&amp;siteaddress=FAM.docvelocity-na8.net&amp;folderid=FXB02ECAA7-C7AF-39D3-E45E-8C6C3B41667E","FX2111697")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MI2111175816</t>
        </is>
      </c>
      <c r="J150" t="n">
        <v>26.0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44504.46559027778</v>
      </c>
      <c r="P150" s="1" t="n">
        <v>44504.80924768518</v>
      </c>
      <c r="Q150" t="n">
        <v>29398.0</v>
      </c>
      <c r="R150" t="n">
        <v>294.0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44504.634050925924</v>
      </c>
      <c r="X150" t="n">
        <v>128.0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4.0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44504.80924768518</v>
      </c>
      <c r="AJ150" t="n">
        <v>166.0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WI211115674</t>
        </is>
      </c>
      <c r="B151" t="inlineStr">
        <is>
          <t>DATA_VALIDATION</t>
        </is>
      </c>
      <c r="C151" t="inlineStr">
        <is>
          <t>201300019260</t>
        </is>
      </c>
      <c r="D151" t="inlineStr">
        <is>
          <t>Folder</t>
        </is>
      </c>
      <c r="E151" s="2">
        <f>HYPERLINK("capsilon://?command=openfolder&amp;siteaddress=FAM.docvelocity-na8.net&amp;folderid=FXB02ECAA7-C7AF-39D3-E45E-8C6C3B41667E","FX2111697")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MI2111175825</t>
        </is>
      </c>
      <c r="J151" t="n">
        <v>68.0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44504.46674768518</v>
      </c>
      <c r="P151" s="1" t="n">
        <v>44504.80993055556</v>
      </c>
      <c r="Q151" t="n">
        <v>29336.0</v>
      </c>
      <c r="R151" t="n">
        <v>315.0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44504.63630787037</v>
      </c>
      <c r="X151" t="n">
        <v>194.0</v>
      </c>
      <c r="Y151" t="n">
        <v>46.0</v>
      </c>
      <c r="Z151" t="n">
        <v>0.0</v>
      </c>
      <c r="AA151" t="n">
        <v>46.0</v>
      </c>
      <c r="AB151" t="n">
        <v>0.0</v>
      </c>
      <c r="AC151" t="n">
        <v>16.0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44504.80993055556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WI211115679</t>
        </is>
      </c>
      <c r="B152" t="inlineStr">
        <is>
          <t>DATA_VALIDATION</t>
        </is>
      </c>
      <c r="C152" t="inlineStr">
        <is>
          <t>201300019260</t>
        </is>
      </c>
      <c r="D152" t="inlineStr">
        <is>
          <t>Folder</t>
        </is>
      </c>
      <c r="E152" s="2">
        <f>HYPERLINK("capsilon://?command=openfolder&amp;siteaddress=FAM.docvelocity-na8.net&amp;folderid=FXB02ECAA7-C7AF-39D3-E45E-8C6C3B41667E","FX2111697")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MI2111175835</t>
        </is>
      </c>
      <c r="J152" t="n">
        <v>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44504.467465277776</v>
      </c>
      <c r="P152" s="1" t="n">
        <v>44504.81159722222</v>
      </c>
      <c r="Q152" t="n">
        <v>29370.0</v>
      </c>
      <c r="R152" t="n">
        <v>363.0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44504.63675925926</v>
      </c>
      <c r="X152" t="n">
        <v>161.0</v>
      </c>
      <c r="Y152" t="n">
        <v>46.0</v>
      </c>
      <c r="Z152" t="n">
        <v>0.0</v>
      </c>
      <c r="AA152" t="n">
        <v>46.0</v>
      </c>
      <c r="AB152" t="n">
        <v>0.0</v>
      </c>
      <c r="AC152" t="n">
        <v>10.0</v>
      </c>
      <c r="AD152" t="n">
        <v>22.0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44504.81159722222</v>
      </c>
      <c r="AJ152" t="n">
        <v>202.0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WI211115761</t>
        </is>
      </c>
      <c r="B153" t="inlineStr">
        <is>
          <t>DATA_VALIDATION</t>
        </is>
      </c>
      <c r="C153" t="inlineStr">
        <is>
          <t>201130012649</t>
        </is>
      </c>
      <c r="D153" t="inlineStr">
        <is>
          <t>Folder</t>
        </is>
      </c>
      <c r="E153" s="2">
        <f>HYPERLINK("capsilon://?command=openfolder&amp;siteaddress=FAM.docvelocity-na8.net&amp;folderid=FXB37983EF-AF18-0824-4A01-D4F9EBF46684","FX21111215")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MI2111149682</t>
        </is>
      </c>
      <c r="J153" t="n">
        <v>556.0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44504.47523148148</v>
      </c>
      <c r="P153" s="1" t="n">
        <v>44504.61599537037</v>
      </c>
      <c r="Q153" t="n">
        <v>9282.0</v>
      </c>
      <c r="R153" t="n">
        <v>2880.0</v>
      </c>
      <c r="S153" t="b">
        <v>0</v>
      </c>
      <c r="T153" t="inlineStr">
        <is>
          <t>N/A</t>
        </is>
      </c>
      <c r="U153" t="b">
        <v>1</v>
      </c>
      <c r="V153" t="inlineStr">
        <is>
          <t>Sumit Jarhad</t>
        </is>
      </c>
      <c r="W153" s="1" t="n">
        <v>44504.522673611114</v>
      </c>
      <c r="X153" t="n">
        <v>2000.0</v>
      </c>
      <c r="Y153" t="n">
        <v>238.0</v>
      </c>
      <c r="Z153" t="n">
        <v>0.0</v>
      </c>
      <c r="AA153" t="n">
        <v>238.0</v>
      </c>
      <c r="AB153" t="n">
        <v>291.0</v>
      </c>
      <c r="AC153" t="n">
        <v>86.0</v>
      </c>
      <c r="AD153" t="n">
        <v>318.0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44504.61599537037</v>
      </c>
      <c r="AJ153" t="n">
        <v>874.0</v>
      </c>
      <c r="AK153" t="n">
        <v>0.0</v>
      </c>
      <c r="AL153" t="n">
        <v>0.0</v>
      </c>
      <c r="AM153" t="n">
        <v>0.0</v>
      </c>
      <c r="AN153" t="n">
        <v>291.0</v>
      </c>
      <c r="AO153" t="n">
        <v>0.0</v>
      </c>
      <c r="AP153" t="n">
        <v>318.0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WI211115765</t>
        </is>
      </c>
      <c r="B154" t="inlineStr">
        <is>
          <t>DATA_VALIDATION</t>
        </is>
      </c>
      <c r="C154" t="inlineStr">
        <is>
          <t>201130012576</t>
        </is>
      </c>
      <c r="D154" t="inlineStr">
        <is>
          <t>Folder</t>
        </is>
      </c>
      <c r="E154" s="2">
        <f>HYPERLINK("capsilon://?command=openfolder&amp;siteaddress=FAM.docvelocity-na8.net&amp;folderid=FX1C4CD0AA-595F-A5BB-6DAD-9B55973963CC","FX211011774")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MI2111177039</t>
        </is>
      </c>
      <c r="J154" t="n">
        <v>20.0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Folder</t>
        </is>
      </c>
      <c r="N154" t="n">
        <v>1.0</v>
      </c>
      <c r="O154" s="1" t="n">
        <v>44504.47542824074</v>
      </c>
      <c r="P154" s="1" t="n">
        <v>44504.486296296294</v>
      </c>
      <c r="Q154" t="n">
        <v>893.0</v>
      </c>
      <c r="R154" t="n">
        <v>46.0</v>
      </c>
      <c r="S154" t="b">
        <v>0</v>
      </c>
      <c r="T154" t="inlineStr">
        <is>
          <t>Leslie Jonas</t>
        </is>
      </c>
      <c r="U154" t="b">
        <v>0</v>
      </c>
      <c r="V154" t="inlineStr">
        <is>
          <t>Leslie Jonas</t>
        </is>
      </c>
      <c r="W154" s="1" t="n">
        <v>44504.486296296294</v>
      </c>
      <c r="X154" t="n">
        <v>46.0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WI211115801</t>
        </is>
      </c>
      <c r="B155" t="inlineStr">
        <is>
          <t>DATA_VALIDATION</t>
        </is>
      </c>
      <c r="C155" t="inlineStr">
        <is>
          <t>201130012638</t>
        </is>
      </c>
      <c r="D155" t="inlineStr">
        <is>
          <t>Folder</t>
        </is>
      </c>
      <c r="E155" s="2">
        <f>HYPERLINK("capsilon://?command=openfolder&amp;siteaddress=FAM.docvelocity-na8.net&amp;folderid=FXE0002EC9-5519-92C0-2C83-BA8193CBB51E","FX2111889")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MI2111177444</t>
        </is>
      </c>
      <c r="J155" t="n">
        <v>31.0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44504.47943287037</v>
      </c>
      <c r="P155" s="1" t="n">
        <v>44504.78570601852</v>
      </c>
      <c r="Q155" t="n">
        <v>26128.0</v>
      </c>
      <c r="R155" t="n">
        <v>334.0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44504.78570601852</v>
      </c>
      <c r="X155" t="n">
        <v>89.0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31.0</v>
      </c>
      <c r="AE155" t="n">
        <v>27.0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WI211115814</t>
        </is>
      </c>
      <c r="B156" t="inlineStr">
        <is>
          <t>DATA_VALIDATION</t>
        </is>
      </c>
      <c r="C156" t="inlineStr">
        <is>
          <t>201300019312</t>
        </is>
      </c>
      <c r="D156" t="inlineStr">
        <is>
          <t>Folder</t>
        </is>
      </c>
      <c r="E156" s="2">
        <f>HYPERLINK("capsilon://?command=openfolder&amp;siteaddress=FAM.docvelocity-na8.net&amp;folderid=FX557C7CD0-18FE-6BCB-303B-6E888FB76982","FX21111837")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MI2111177611</t>
        </is>
      </c>
      <c r="J156" t="n">
        <v>57.0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44504.48065972222</v>
      </c>
      <c r="P156" s="1" t="n">
        <v>44504.78944444445</v>
      </c>
      <c r="Q156" t="n">
        <v>26215.0</v>
      </c>
      <c r="R156" t="n">
        <v>464.0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44504.78944444445</v>
      </c>
      <c r="X156" t="n">
        <v>322.0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57.0</v>
      </c>
      <c r="AE156" t="n">
        <v>48.0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WI211115894</t>
        </is>
      </c>
      <c r="B157" t="inlineStr">
        <is>
          <t>DATA_VALIDATION</t>
        </is>
      </c>
      <c r="C157" t="inlineStr">
        <is>
          <t>201300019275</t>
        </is>
      </c>
      <c r="D157" t="inlineStr">
        <is>
          <t>Folder</t>
        </is>
      </c>
      <c r="E157" s="2">
        <f>HYPERLINK("capsilon://?command=openfolder&amp;siteaddress=FAM.docvelocity-na8.net&amp;folderid=FX2769E299-CB4F-9EF4-9F9C-A283E11BF544","FX2111989")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MI2111178269</t>
        </is>
      </c>
      <c r="J157" t="n">
        <v>129.0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44504.48762731482</v>
      </c>
      <c r="P157" s="1" t="n">
        <v>44505.16388888889</v>
      </c>
      <c r="Q157" t="n">
        <v>57684.0</v>
      </c>
      <c r="R157" t="n">
        <v>745.0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44505.16388888889</v>
      </c>
      <c r="X157" t="n">
        <v>328.0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129.0</v>
      </c>
      <c r="AE157" t="n">
        <v>111.0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WI211116020</t>
        </is>
      </c>
      <c r="B158" t="inlineStr">
        <is>
          <t>DATA_VALIDATION</t>
        </is>
      </c>
      <c r="C158" t="inlineStr">
        <is>
          <t>201330015543</t>
        </is>
      </c>
      <c r="D158" t="inlineStr">
        <is>
          <t>Folder</t>
        </is>
      </c>
      <c r="E158" s="2">
        <f>HYPERLINK("capsilon://?command=openfolder&amp;siteaddress=FAM.docvelocity-na8.net&amp;folderid=FXA119D63E-449C-99C4-8EEA-DC9288114172","FX21111315")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MI2111150906</t>
        </is>
      </c>
      <c r="J158" t="n">
        <v>646.0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44504.499918981484</v>
      </c>
      <c r="P158" s="1" t="n">
        <v>44504.656956018516</v>
      </c>
      <c r="Q158" t="n">
        <v>2490.0</v>
      </c>
      <c r="R158" t="n">
        <v>11078.0</v>
      </c>
      <c r="S158" t="b">
        <v>0</v>
      </c>
      <c r="T158" t="inlineStr">
        <is>
          <t>N/A</t>
        </is>
      </c>
      <c r="U158" t="b">
        <v>1</v>
      </c>
      <c r="V158" t="inlineStr">
        <is>
          <t>Archana Bhujbal</t>
        </is>
      </c>
      <c r="W158" s="1" t="n">
        <v>44504.60574074074</v>
      </c>
      <c r="X158" t="n">
        <v>6861.0</v>
      </c>
      <c r="Y158" t="n">
        <v>605.0</v>
      </c>
      <c r="Z158" t="n">
        <v>0.0</v>
      </c>
      <c r="AA158" t="n">
        <v>605.0</v>
      </c>
      <c r="AB158" t="n">
        <v>149.0</v>
      </c>
      <c r="AC158" t="n">
        <v>473.0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44504.656956018516</v>
      </c>
      <c r="AJ158" t="n">
        <v>4020.0</v>
      </c>
      <c r="AK158" t="n">
        <v>5.0</v>
      </c>
      <c r="AL158" t="n">
        <v>0.0</v>
      </c>
      <c r="AM158" t="n">
        <v>5.0</v>
      </c>
      <c r="AN158" t="n">
        <v>149.0</v>
      </c>
      <c r="AO158" t="n">
        <v>5.0</v>
      </c>
      <c r="AP158" t="n">
        <v>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WI211116059</t>
        </is>
      </c>
      <c r="B159" t="inlineStr">
        <is>
          <t>DATA_VALIDATION</t>
        </is>
      </c>
      <c r="C159" t="inlineStr">
        <is>
          <t>201130012635</t>
        </is>
      </c>
      <c r="D159" t="inlineStr">
        <is>
          <t>Folder</t>
        </is>
      </c>
      <c r="E159" s="2">
        <f>HYPERLINK("capsilon://?command=openfolder&amp;siteaddress=FAM.docvelocity-na8.net&amp;folderid=FXC47C0285-B68C-E360-A8D0-E970FF4A80A7","FX2111807")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MI2111180792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44504.505381944444</v>
      </c>
      <c r="P159" s="1" t="n">
        <v>44504.81107638889</v>
      </c>
      <c r="Q159" t="n">
        <v>26136.0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44504.63920138889</v>
      </c>
      <c r="X159" t="n">
        <v>178.0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44504.81107638889</v>
      </c>
      <c r="AJ159" t="n">
        <v>98.0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WI211116075</t>
        </is>
      </c>
      <c r="B160" t="inlineStr">
        <is>
          <t>DATA_VALIDATION</t>
        </is>
      </c>
      <c r="C160" t="inlineStr">
        <is>
          <t>201130012635</t>
        </is>
      </c>
      <c r="D160" t="inlineStr">
        <is>
          <t>Folder</t>
        </is>
      </c>
      <c r="E160" s="2">
        <f>HYPERLINK("capsilon://?command=openfolder&amp;siteaddress=FAM.docvelocity-na8.net&amp;folderid=FXC47C0285-B68C-E360-A8D0-E970FF4A80A7","FX2111807")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MI2111180778</t>
        </is>
      </c>
      <c r="J160" t="n">
        <v>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44504.5062962963</v>
      </c>
      <c r="P160" s="1" t="n">
        <v>44504.8125</v>
      </c>
      <c r="Q160" t="n">
        <v>25943.0</v>
      </c>
      <c r="R160" t="n">
        <v>513.0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44504.642118055555</v>
      </c>
      <c r="X160" t="n">
        <v>391.0</v>
      </c>
      <c r="Y160" t="n">
        <v>49.0</v>
      </c>
      <c r="Z160" t="n">
        <v>0.0</v>
      </c>
      <c r="AA160" t="n">
        <v>49.0</v>
      </c>
      <c r="AB160" t="n">
        <v>0.0</v>
      </c>
      <c r="AC160" t="n">
        <v>40.0</v>
      </c>
      <c r="AD160" t="n">
        <v>9.0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44504.8125</v>
      </c>
      <c r="AJ160" t="n">
        <v>122.0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WI211116099</t>
        </is>
      </c>
      <c r="B161" t="inlineStr">
        <is>
          <t>DATA_VALIDATION</t>
        </is>
      </c>
      <c r="C161" t="inlineStr">
        <is>
          <t>201300019317</t>
        </is>
      </c>
      <c r="D161" t="inlineStr">
        <is>
          <t>Folder</t>
        </is>
      </c>
      <c r="E161" s="2">
        <f>HYPERLINK("capsilon://?command=openfolder&amp;siteaddress=FAM.docvelocity-na8.net&amp;folderid=FXD8155EC9-12ED-4ACE-D76F-4C3967791037","FX21111878")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MI2111152061</t>
        </is>
      </c>
      <c r="J161" t="n">
        <v>386.0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44504.50947916666</v>
      </c>
      <c r="P161" s="1" t="n">
        <v>44504.649722222224</v>
      </c>
      <c r="Q161" t="n">
        <v>9479.0</v>
      </c>
      <c r="R161" t="n">
        <v>2638.0</v>
      </c>
      <c r="S161" t="b">
        <v>0</v>
      </c>
      <c r="T161" t="inlineStr">
        <is>
          <t>N/A</t>
        </is>
      </c>
      <c r="U161" t="b">
        <v>1</v>
      </c>
      <c r="V161" t="inlineStr">
        <is>
          <t>Sanjay Kharade</t>
        </is>
      </c>
      <c r="W161" s="1" t="n">
        <v>44504.56662037037</v>
      </c>
      <c r="X161" t="n">
        <v>1465.0</v>
      </c>
      <c r="Y161" t="n">
        <v>374.0</v>
      </c>
      <c r="Z161" t="n">
        <v>0.0</v>
      </c>
      <c r="AA161" t="n">
        <v>374.0</v>
      </c>
      <c r="AB161" t="n">
        <v>0.0</v>
      </c>
      <c r="AC161" t="n">
        <v>123.0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44504.649722222224</v>
      </c>
      <c r="AJ161" t="n">
        <v>1125.0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WI211116113</t>
        </is>
      </c>
      <c r="B162" t="inlineStr">
        <is>
          <t>DATA_VALIDATION</t>
        </is>
      </c>
      <c r="C162" t="inlineStr">
        <is>
          <t>201300019328</t>
        </is>
      </c>
      <c r="D162" t="inlineStr">
        <is>
          <t>Folder</t>
        </is>
      </c>
      <c r="E162" s="2">
        <f>HYPERLINK("capsilon://?command=openfolder&amp;siteaddress=FAM.docvelocity-na8.net&amp;folderid=FX8F194A51-6D63-DF02-3C85-388EA9319B4F","FX21112053")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MI2111181384</t>
        </is>
      </c>
      <c r="J162" t="n">
        <v>26.0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44504.510300925926</v>
      </c>
      <c r="P162" s="1" t="n">
        <v>44505.16008101852</v>
      </c>
      <c r="Q162" t="n">
        <v>55029.0</v>
      </c>
      <c r="R162" t="n">
        <v>1112.0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44505.16008101852</v>
      </c>
      <c r="X162" t="n">
        <v>572.0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26.0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WI211116121</t>
        </is>
      </c>
      <c r="B163" t="inlineStr">
        <is>
          <t>DATA_VALIDATION</t>
        </is>
      </c>
      <c r="C163" t="inlineStr">
        <is>
          <t>201300019323</t>
        </is>
      </c>
      <c r="D163" t="inlineStr">
        <is>
          <t>Folder</t>
        </is>
      </c>
      <c r="E163" s="2">
        <f>HYPERLINK("capsilon://?command=openfolder&amp;siteaddress=FAM.docvelocity-na8.net&amp;folderid=FXB55C283E-24BB-EB46-172A-E06C1951EAC9","FX21112002")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MI2111157877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44504.51100694444</v>
      </c>
      <c r="P163" s="1" t="n">
        <v>44504.6655787037</v>
      </c>
      <c r="Q163" t="n">
        <v>11575.0</v>
      </c>
      <c r="R163" t="n">
        <v>1780.0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Sanjay Kharade</t>
        </is>
      </c>
      <c r="W163" s="1" t="n">
        <v>44504.57798611111</v>
      </c>
      <c r="X163" t="n">
        <v>981.0</v>
      </c>
      <c r="Y163" t="n">
        <v>98.0</v>
      </c>
      <c r="Z163" t="n">
        <v>0.0</v>
      </c>
      <c r="AA163" t="n">
        <v>98.0</v>
      </c>
      <c r="AB163" t="n">
        <v>0.0</v>
      </c>
      <c r="AC163" t="n">
        <v>63.0</v>
      </c>
      <c r="AD163" t="n">
        <v>-10.0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44504.6655787037</v>
      </c>
      <c r="AJ163" t="n">
        <v>744.0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WI211116134</t>
        </is>
      </c>
      <c r="B164" t="inlineStr">
        <is>
          <t>DATA_VALIDATION</t>
        </is>
      </c>
      <c r="C164" t="inlineStr">
        <is>
          <t>201300019310</t>
        </is>
      </c>
      <c r="D164" t="inlineStr">
        <is>
          <t>Folder</t>
        </is>
      </c>
      <c r="E164" s="2">
        <f>HYPERLINK("capsilon://?command=openfolder&amp;siteaddress=FAM.docvelocity-na8.net&amp;folderid=FX16083072-2FF5-B653-B698-96F976356BDC","FX21111780")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MI2111181534</t>
        </is>
      </c>
      <c r="J164" t="n">
        <v>167.0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44504.51268518518</v>
      </c>
      <c r="P164" s="1" t="n">
        <v>44505.17361111111</v>
      </c>
      <c r="Q164" t="n">
        <v>56078.0</v>
      </c>
      <c r="R164" t="n">
        <v>1026.0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44505.17361111111</v>
      </c>
      <c r="X164" t="n">
        <v>839.0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167.0</v>
      </c>
      <c r="AE164" t="n">
        <v>0.0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WI211116138</t>
        </is>
      </c>
      <c r="B165" t="inlineStr">
        <is>
          <t>DATA_VALIDATION</t>
        </is>
      </c>
      <c r="C165" t="inlineStr">
        <is>
          <t>201330003424</t>
        </is>
      </c>
      <c r="D165" t="inlineStr">
        <is>
          <t>Folder</t>
        </is>
      </c>
      <c r="E165" s="2">
        <f>HYPERLINK("capsilon://?command=openfolder&amp;siteaddress=FAM.docvelocity-na8.net&amp;folderid=FX610B060F-57ED-65F8-E3D3-7B40764E21E7","FX2111716")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MI2111161540</t>
        </is>
      </c>
      <c r="J165" t="n">
        <v>104.0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44504.51318287037</v>
      </c>
      <c r="P165" s="1" t="n">
        <v>44504.71534722222</v>
      </c>
      <c r="Q165" t="n">
        <v>16157.0</v>
      </c>
      <c r="R165" t="n">
        <v>1310.0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Sathe</t>
        </is>
      </c>
      <c r="W165" s="1" t="n">
        <v>44504.58319444444</v>
      </c>
      <c r="X165" t="n">
        <v>884.0</v>
      </c>
      <c r="Y165" t="n">
        <v>84.0</v>
      </c>
      <c r="Z165" t="n">
        <v>0.0</v>
      </c>
      <c r="AA165" t="n">
        <v>84.0</v>
      </c>
      <c r="AB165" t="n">
        <v>0.0</v>
      </c>
      <c r="AC165" t="n">
        <v>40.0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44504.71534722222</v>
      </c>
      <c r="AJ165" t="n">
        <v>314.0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WI211116153</t>
        </is>
      </c>
      <c r="B166" t="inlineStr">
        <is>
          <t>DATA_VALIDATION</t>
        </is>
      </c>
      <c r="C166" t="inlineStr">
        <is>
          <t>201330003487</t>
        </is>
      </c>
      <c r="D166" t="inlineStr">
        <is>
          <t>Folder</t>
        </is>
      </c>
      <c r="E166" s="2">
        <f>HYPERLINK("capsilon://?command=openfolder&amp;siteaddress=FAM.docvelocity-na8.net&amp;folderid=FX9853E1D1-ADDC-1CB1-9F0F-7C48C0DF34BA","FX21111899")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MI2111162729</t>
        </is>
      </c>
      <c r="J166" t="n">
        <v>114.0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44504.51582175926</v>
      </c>
      <c r="P166" s="1" t="n">
        <v>44504.71908564815</v>
      </c>
      <c r="Q166" t="n">
        <v>16476.0</v>
      </c>
      <c r="R166" t="n">
        <v>1086.0</v>
      </c>
      <c r="S166" t="b">
        <v>0</v>
      </c>
      <c r="T166" t="inlineStr">
        <is>
          <t>N/A</t>
        </is>
      </c>
      <c r="U166" t="b">
        <v>1</v>
      </c>
      <c r="V166" t="inlineStr">
        <is>
          <t>Sanjay Kharade</t>
        </is>
      </c>
      <c r="W166" s="1" t="n">
        <v>44504.58611111111</v>
      </c>
      <c r="X166" t="n">
        <v>701.0</v>
      </c>
      <c r="Y166" t="n">
        <v>120.0</v>
      </c>
      <c r="Z166" t="n">
        <v>0.0</v>
      </c>
      <c r="AA166" t="n">
        <v>120.0</v>
      </c>
      <c r="AB166" t="n">
        <v>0.0</v>
      </c>
      <c r="AC166" t="n">
        <v>63.0</v>
      </c>
      <c r="AD166" t="n">
        <v>-6.0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44504.71908564815</v>
      </c>
      <c r="AJ166" t="n">
        <v>322.0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WI211116178</t>
        </is>
      </c>
      <c r="B167" t="inlineStr">
        <is>
          <t>DATA_VALIDATION</t>
        </is>
      </c>
      <c r="C167" t="inlineStr">
        <is>
          <t>201300019320</t>
        </is>
      </c>
      <c r="D167" t="inlineStr">
        <is>
          <t>Folder</t>
        </is>
      </c>
      <c r="E167" s="2">
        <f>HYPERLINK("capsilon://?command=openfolder&amp;siteaddress=FAM.docvelocity-na8.net&amp;folderid=FXA6A5A354-9F92-63DF-D936-D3C059D2EE55","FX21111996")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MI2111162754</t>
        </is>
      </c>
      <c r="J167" t="n">
        <v>246.0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44504.51945601852</v>
      </c>
      <c r="P167" s="1" t="n">
        <v>44504.7316087963</v>
      </c>
      <c r="Q167" t="n">
        <v>15162.0</v>
      </c>
      <c r="R167" t="n">
        <v>3168.0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44504.62967592593</v>
      </c>
      <c r="X167" t="n">
        <v>1690.0</v>
      </c>
      <c r="Y167" t="n">
        <v>300.0</v>
      </c>
      <c r="Z167" t="n">
        <v>0.0</v>
      </c>
      <c r="AA167" t="n">
        <v>300.0</v>
      </c>
      <c r="AB167" t="n">
        <v>0.0</v>
      </c>
      <c r="AC167" t="n">
        <v>186.0</v>
      </c>
      <c r="AD167" t="n">
        <v>-54.0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44504.7316087963</v>
      </c>
      <c r="AJ167" t="n">
        <v>1081.0</v>
      </c>
      <c r="AK167" t="n">
        <v>6.0</v>
      </c>
      <c r="AL167" t="n">
        <v>0.0</v>
      </c>
      <c r="AM167" t="n">
        <v>6.0</v>
      </c>
      <c r="AN167" t="n">
        <v>0.0</v>
      </c>
      <c r="AO167" t="n">
        <v>6.0</v>
      </c>
      <c r="AP167" t="n">
        <v>-60.0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WI211116197</t>
        </is>
      </c>
      <c r="B168" t="inlineStr">
        <is>
          <t>DATA_VALIDATION</t>
        </is>
      </c>
      <c r="C168" t="inlineStr">
        <is>
          <t>201300019345</t>
        </is>
      </c>
      <c r="D168" t="inlineStr">
        <is>
          <t>Folder</t>
        </is>
      </c>
      <c r="E168" s="2">
        <f>HYPERLINK("capsilon://?command=openfolder&amp;siteaddress=FAM.docvelocity-na8.net&amp;folderid=FXD7DF4E0A-0DAE-BD34-21E1-370DDA01AFDA","FX21112231")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MI2111182449</t>
        </is>
      </c>
      <c r="J168" t="n">
        <v>196.0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44504.520162037035</v>
      </c>
      <c r="P168" s="1" t="n">
        <v>44504.83100694444</v>
      </c>
      <c r="Q168" t="n">
        <v>23218.0</v>
      </c>
      <c r="R168" t="n">
        <v>3639.0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44504.66284722222</v>
      </c>
      <c r="X168" t="n">
        <v>1963.0</v>
      </c>
      <c r="Y168" t="n">
        <v>308.0</v>
      </c>
      <c r="Z168" t="n">
        <v>0.0</v>
      </c>
      <c r="AA168" t="n">
        <v>308.0</v>
      </c>
      <c r="AB168" t="n">
        <v>0.0</v>
      </c>
      <c r="AC168" t="n">
        <v>240.0</v>
      </c>
      <c r="AD168" t="n">
        <v>-112.0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44504.83100694444</v>
      </c>
      <c r="AJ168" t="n">
        <v>1676.0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-115.0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WI211116237</t>
        </is>
      </c>
      <c r="B169" t="inlineStr">
        <is>
          <t>DATA_VALIDATION</t>
        </is>
      </c>
      <c r="C169" t="inlineStr">
        <is>
          <t>201340000396</t>
        </is>
      </c>
      <c r="D169" t="inlineStr">
        <is>
          <t>Folder</t>
        </is>
      </c>
      <c r="E169" s="2">
        <f>HYPERLINK("capsilon://?command=openfolder&amp;siteaddress=FAM.docvelocity-na8.net&amp;folderid=FXB8AFFAD9-C2F5-6228-4C24-98E5C4419D21","FX211163")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MI2111163018</t>
        </is>
      </c>
      <c r="J169" t="n">
        <v>174.0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44504.52228009259</v>
      </c>
      <c r="P169" s="1" t="n">
        <v>44504.737974537034</v>
      </c>
      <c r="Q169" t="n">
        <v>14682.0</v>
      </c>
      <c r="R169" t="n">
        <v>3954.0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Sathe</t>
        </is>
      </c>
      <c r="W169" s="1" t="n">
        <v>44504.619467592594</v>
      </c>
      <c r="X169" t="n">
        <v>2824.0</v>
      </c>
      <c r="Y169" t="n">
        <v>154.0</v>
      </c>
      <c r="Z169" t="n">
        <v>0.0</v>
      </c>
      <c r="AA169" t="n">
        <v>154.0</v>
      </c>
      <c r="AB169" t="n">
        <v>0.0</v>
      </c>
      <c r="AC169" t="n">
        <v>129.0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44504.737974537034</v>
      </c>
      <c r="AJ169" t="n">
        <v>1114.0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WI211116250</t>
        </is>
      </c>
      <c r="B170" t="inlineStr">
        <is>
          <t>DATA_VALIDATION</t>
        </is>
      </c>
      <c r="C170" t="inlineStr">
        <is>
          <t>201340000386</t>
        </is>
      </c>
      <c r="D170" t="inlineStr">
        <is>
          <t>Folder</t>
        </is>
      </c>
      <c r="E170" s="2">
        <f>HYPERLINK("capsilon://?command=openfolder&amp;siteaddress=FAM.docvelocity-na8.net&amp;folderid=FX95A4B908-95DE-F784-57DA-AE7F362B6C70","FX211012755")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MI2111163248</t>
        </is>
      </c>
      <c r="J170" t="n">
        <v>52.0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44504.52379629629</v>
      </c>
      <c r="P170" s="1" t="n">
        <v>44504.733831018515</v>
      </c>
      <c r="Q170" t="n">
        <v>17206.0</v>
      </c>
      <c r="R170" t="n">
        <v>941.0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44504.62513888889</v>
      </c>
      <c r="X170" t="n">
        <v>625.0</v>
      </c>
      <c r="Y170" t="n">
        <v>42.0</v>
      </c>
      <c r="Z170" t="n">
        <v>0.0</v>
      </c>
      <c r="AA170" t="n">
        <v>42.0</v>
      </c>
      <c r="AB170" t="n">
        <v>0.0</v>
      </c>
      <c r="AC170" t="n">
        <v>28.0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44504.733831018515</v>
      </c>
      <c r="AJ170" t="n">
        <v>191.0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WI211116261</t>
        </is>
      </c>
      <c r="B171" t="inlineStr">
        <is>
          <t>DATA_VALIDATION</t>
        </is>
      </c>
      <c r="C171" t="inlineStr">
        <is>
          <t>201100014062</t>
        </is>
      </c>
      <c r="D171" t="inlineStr">
        <is>
          <t>Folder</t>
        </is>
      </c>
      <c r="E171" s="2">
        <f>HYPERLINK("capsilon://?command=openfolder&amp;siteaddress=FAM.docvelocity-na8.net&amp;folderid=FXAFE3414E-0412-3CB2-0106-90B5BF7532AF","FX211013523")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MI2111182931</t>
        </is>
      </c>
      <c r="J171" t="n">
        <v>144.0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44504.5246875</v>
      </c>
      <c r="P171" s="1" t="n">
        <v>44505.23416666667</v>
      </c>
      <c r="Q171" t="n">
        <v>60516.0</v>
      </c>
      <c r="R171" t="n">
        <v>783.0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44505.23416666667</v>
      </c>
      <c r="X171" t="n">
        <v>425.0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144.0</v>
      </c>
      <c r="AE171" t="n">
        <v>136.0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WI211116267</t>
        </is>
      </c>
      <c r="B172" t="inlineStr">
        <is>
          <t>DATA_VALIDATION</t>
        </is>
      </c>
      <c r="C172" t="inlineStr">
        <is>
          <t>201340000386</t>
        </is>
      </c>
      <c r="D172" t="inlineStr">
        <is>
          <t>Folder</t>
        </is>
      </c>
      <c r="E172" s="2">
        <f>HYPERLINK("capsilon://?command=openfolder&amp;siteaddress=FAM.docvelocity-na8.net&amp;folderid=FX95A4B908-95DE-F784-57DA-AE7F362B6C70","FX211012755")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MI2111163258</t>
        </is>
      </c>
      <c r="J172" t="n">
        <v>52.0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44504.524976851855</v>
      </c>
      <c r="P172" s="1" t="n">
        <v>44504.741631944446</v>
      </c>
      <c r="Q172" t="n">
        <v>17672.0</v>
      </c>
      <c r="R172" t="n">
        <v>1047.0</v>
      </c>
      <c r="S172" t="b">
        <v>0</v>
      </c>
      <c r="T172" t="inlineStr">
        <is>
          <t>N/A</t>
        </is>
      </c>
      <c r="U172" t="b">
        <v>1</v>
      </c>
      <c r="V172" t="inlineStr">
        <is>
          <t>Sanjay Kharade</t>
        </is>
      </c>
      <c r="W172" s="1" t="n">
        <v>44504.62273148148</v>
      </c>
      <c r="X172" t="n">
        <v>347.0</v>
      </c>
      <c r="Y172" t="n">
        <v>42.0</v>
      </c>
      <c r="Z172" t="n">
        <v>0.0</v>
      </c>
      <c r="AA172" t="n">
        <v>42.0</v>
      </c>
      <c r="AB172" t="n">
        <v>0.0</v>
      </c>
      <c r="AC172" t="n">
        <v>26.0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44504.741631944446</v>
      </c>
      <c r="AJ172" t="n">
        <v>316.0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WI211116297</t>
        </is>
      </c>
      <c r="B173" t="inlineStr">
        <is>
          <t>DATA_VALIDATION</t>
        </is>
      </c>
      <c r="C173" t="inlineStr">
        <is>
          <t>201100014063</t>
        </is>
      </c>
      <c r="D173" t="inlineStr">
        <is>
          <t>Folder</t>
        </is>
      </c>
      <c r="E173" s="2">
        <f>HYPERLINK("capsilon://?command=openfolder&amp;siteaddress=FAM.docvelocity-na8.net&amp;folderid=FX7044D9FC-D45F-8EDC-DDA3-5520EAA50C40","FX211013528")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MI2111183439</t>
        </is>
      </c>
      <c r="J173" t="n">
        <v>57.0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44504.52662037037</v>
      </c>
      <c r="P173" s="1" t="n">
        <v>44505.237175925926</v>
      </c>
      <c r="Q173" t="n">
        <v>60411.0</v>
      </c>
      <c r="R173" t="n">
        <v>981.0</v>
      </c>
      <c r="S173" t="b">
        <v>0</v>
      </c>
      <c r="T173" t="inlineStr">
        <is>
          <t>N/A</t>
        </is>
      </c>
      <c r="U173" t="b">
        <v>0</v>
      </c>
      <c r="V173" t="inlineStr">
        <is>
          <t>Hemanshi Deshlahara</t>
        </is>
      </c>
      <c r="W173" s="1" t="n">
        <v>44505.237175925926</v>
      </c>
      <c r="X173" t="n">
        <v>259.0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57.0</v>
      </c>
      <c r="AE173" t="n">
        <v>48.0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WI211116321</t>
        </is>
      </c>
      <c r="B174" t="inlineStr">
        <is>
          <t>DATA_VALIDATION</t>
        </is>
      </c>
      <c r="C174" t="inlineStr">
        <is>
          <t>201300019301</t>
        </is>
      </c>
      <c r="D174" t="inlineStr">
        <is>
          <t>Folder</t>
        </is>
      </c>
      <c r="E174" s="2">
        <f>HYPERLINK("capsilon://?command=openfolder&amp;siteaddress=FAM.docvelocity-na8.net&amp;folderid=FX7B622661-9ED1-408B-5FDC-305F9A1D479F","FX21111688")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MI2111183082</t>
        </is>
      </c>
      <c r="J174" t="n">
        <v>113.0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44504.52746527778</v>
      </c>
      <c r="P174" s="1" t="n">
        <v>44505.24244212963</v>
      </c>
      <c r="Q174" t="n">
        <v>60999.0</v>
      </c>
      <c r="R174" t="n">
        <v>775.0</v>
      </c>
      <c r="S174" t="b">
        <v>0</v>
      </c>
      <c r="T174" t="inlineStr">
        <is>
          <t>N/A</t>
        </is>
      </c>
      <c r="U174" t="b">
        <v>0</v>
      </c>
      <c r="V174" t="inlineStr">
        <is>
          <t>Hemanshi Deshlahara</t>
        </is>
      </c>
      <c r="W174" s="1" t="n">
        <v>44505.24244212963</v>
      </c>
      <c r="X174" t="n">
        <v>454.0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113.0</v>
      </c>
      <c r="AE174" t="n">
        <v>104.0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WI211116476</t>
        </is>
      </c>
      <c r="B175" t="inlineStr">
        <is>
          <t>DATA_VALIDATION</t>
        </is>
      </c>
      <c r="C175" t="inlineStr">
        <is>
          <t>201330003450</t>
        </is>
      </c>
      <c r="D175" t="inlineStr">
        <is>
          <t>Folder</t>
        </is>
      </c>
      <c r="E175" s="2">
        <f>HYPERLINK("capsilon://?command=openfolder&amp;siteaddress=FAM.docvelocity-na8.net&amp;folderid=FXC5B9A470-6B28-585F-7956-ECD6927F6C55","FX21111291")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MI2111184737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44504.53559027778</v>
      </c>
      <c r="P175" s="1" t="n">
        <v>44504.81418981482</v>
      </c>
      <c r="Q175" t="n">
        <v>23782.0</v>
      </c>
      <c r="R175" t="n">
        <v>289.0</v>
      </c>
      <c r="S175" t="b">
        <v>0</v>
      </c>
      <c r="T175" t="inlineStr">
        <is>
          <t>N/A</t>
        </is>
      </c>
      <c r="U175" t="b">
        <v>0</v>
      </c>
      <c r="V175" t="inlineStr">
        <is>
          <t>Snehal Sathe</t>
        </is>
      </c>
      <c r="W175" s="1" t="n">
        <v>44504.644780092596</v>
      </c>
      <c r="X175" t="n">
        <v>136.0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20.0</v>
      </c>
      <c r="AE175" t="n">
        <v>0.0</v>
      </c>
      <c r="AF175" t="n">
        <v>0.0</v>
      </c>
      <c r="AG175" t="n">
        <v>0.0</v>
      </c>
      <c r="AH175" t="inlineStr">
        <is>
          <t>Smriti Gauchan</t>
        </is>
      </c>
      <c r="AI175" s="1" t="n">
        <v>44504.81418981482</v>
      </c>
      <c r="AJ175" t="n">
        <v>153.0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WI211116621</t>
        </is>
      </c>
      <c r="B176" t="inlineStr">
        <is>
          <t>DATA_VALIDATION</t>
        </is>
      </c>
      <c r="C176" t="inlineStr">
        <is>
          <t>201110012114</t>
        </is>
      </c>
      <c r="D176" t="inlineStr">
        <is>
          <t>Folder</t>
        </is>
      </c>
      <c r="E176" s="2">
        <f>HYPERLINK("capsilon://?command=openfolder&amp;siteaddress=FAM.docvelocity-na8.net&amp;folderid=FX7490C3CA-57D6-7878-3E23-375FFCEFD14E","FX2111731")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MI2111186058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44504.54690972222</v>
      </c>
      <c r="P176" s="1" t="n">
        <v>44504.8137037037</v>
      </c>
      <c r="Q176" t="n">
        <v>22796.0</v>
      </c>
      <c r="R176" t="n">
        <v>255.0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44504.64503472222</v>
      </c>
      <c r="X176" t="n">
        <v>148.0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13.0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44504.8137037037</v>
      </c>
      <c r="AJ176" t="n">
        <v>103.0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WI21111665</t>
        </is>
      </c>
      <c r="B177" t="inlineStr">
        <is>
          <t>DATA_VALIDATION</t>
        </is>
      </c>
      <c r="C177" t="inlineStr">
        <is>
          <t>201340000395</t>
        </is>
      </c>
      <c r="D177" t="inlineStr">
        <is>
          <t>Folder</t>
        </is>
      </c>
      <c r="E177" s="2">
        <f>HYPERLINK("capsilon://?command=openfolder&amp;siteaddress=FAM.docvelocity-na8.net&amp;folderid=FX1AEDAC48-0325-7373-3293-9FF59F80E64D","FX211014007")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MI211121277</t>
        </is>
      </c>
      <c r="J177" t="n">
        <v>96.0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44501.55936342593</v>
      </c>
      <c r="P177" s="1" t="n">
        <v>44501.65846064815</v>
      </c>
      <c r="Q177" t="n">
        <v>8084.0</v>
      </c>
      <c r="R177" t="n">
        <v>478.0</v>
      </c>
      <c r="S177" t="b">
        <v>0</v>
      </c>
      <c r="T177" t="inlineStr">
        <is>
          <t>N/A</t>
        </is>
      </c>
      <c r="U177" t="b">
        <v>0</v>
      </c>
      <c r="V177" t="inlineStr">
        <is>
          <t>Amruta Erande</t>
        </is>
      </c>
      <c r="W177" s="1" t="n">
        <v>44501.65846064815</v>
      </c>
      <c r="X177" t="n">
        <v>347.0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96.0</v>
      </c>
      <c r="AE177" t="n">
        <v>87.0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WI211116661</t>
        </is>
      </c>
      <c r="B178" t="inlineStr">
        <is>
          <t>DATA_VALIDATION</t>
        </is>
      </c>
      <c r="C178" t="inlineStr">
        <is>
          <t>201110012124</t>
        </is>
      </c>
      <c r="D178" t="inlineStr">
        <is>
          <t>Folder</t>
        </is>
      </c>
      <c r="E178" s="2">
        <f>HYPERLINK("capsilon://?command=openfolder&amp;siteaddress=FAM.docvelocity-na8.net&amp;folderid=FX4651B755-BFE3-33A8-6E0C-8002D3685682","FX21111520")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MI2111186389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44504.54945601852</v>
      </c>
      <c r="P178" s="1" t="n">
        <v>44504.814618055556</v>
      </c>
      <c r="Q178" t="n">
        <v>22753.0</v>
      </c>
      <c r="R178" t="n">
        <v>157.0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44504.64569444444</v>
      </c>
      <c r="X178" t="n">
        <v>78.0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23.0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44504.814618055556</v>
      </c>
      <c r="AJ178" t="n">
        <v>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WI211116679</t>
        </is>
      </c>
      <c r="B179" t="inlineStr">
        <is>
          <t>DATA_VALIDATION</t>
        </is>
      </c>
      <c r="C179" t="inlineStr">
        <is>
          <t>201330003462</t>
        </is>
      </c>
      <c r="D179" t="inlineStr">
        <is>
          <t>Folder</t>
        </is>
      </c>
      <c r="E179" s="2">
        <f>HYPERLINK("capsilon://?command=openfolder&amp;siteaddress=FAM.docvelocity-na8.net&amp;folderid=FXE419351E-83A5-F99C-8CD2-BCF6D694429B","FX21111534")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MI2111186513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44504.550578703704</v>
      </c>
      <c r="P179" s="1" t="n">
        <v>44504.81737268518</v>
      </c>
      <c r="Q179" t="n">
        <v>22695.0</v>
      </c>
      <c r="R179" t="n">
        <v>356.0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44504.64599537037</v>
      </c>
      <c r="X179" t="n">
        <v>82.0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Smriti Gauchan</t>
        </is>
      </c>
      <c r="AI179" s="1" t="n">
        <v>44504.81737268518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WI211116683</t>
        </is>
      </c>
      <c r="B180" t="inlineStr">
        <is>
          <t>DATA_VALIDATION</t>
        </is>
      </c>
      <c r="C180" t="inlineStr">
        <is>
          <t>201330003462</t>
        </is>
      </c>
      <c r="D180" t="inlineStr">
        <is>
          <t>Folder</t>
        </is>
      </c>
      <c r="E180" s="2">
        <f>HYPERLINK("capsilon://?command=openfolder&amp;siteaddress=FAM.docvelocity-na8.net&amp;folderid=FXE419351E-83A5-F99C-8CD2-BCF6D694429B","FX21111534")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MI2111186518</t>
        </is>
      </c>
      <c r="J180" t="n">
        <v>26.0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44504.55074074074</v>
      </c>
      <c r="P180" s="1" t="n">
        <v>44504.81553240741</v>
      </c>
      <c r="Q180" t="n">
        <v>22588.0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44504.64815972222</v>
      </c>
      <c r="X180" t="n">
        <v>212.0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7.0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44504.81553240741</v>
      </c>
      <c r="AJ180" t="n">
        <v>78.0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WI211116692</t>
        </is>
      </c>
      <c r="B181" t="inlineStr">
        <is>
          <t>DATA_VALIDATION</t>
        </is>
      </c>
      <c r="C181" t="inlineStr">
        <is>
          <t>201330003462</t>
        </is>
      </c>
      <c r="D181" t="inlineStr">
        <is>
          <t>Folder</t>
        </is>
      </c>
      <c r="E181" s="2">
        <f>HYPERLINK("capsilon://?command=openfolder&amp;siteaddress=FAM.docvelocity-na8.net&amp;folderid=FXE419351E-83A5-F99C-8CD2-BCF6D694429B","FX21111534")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MI2111186528</t>
        </is>
      </c>
      <c r="J181" t="n">
        <v>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44504.55101851852</v>
      </c>
      <c r="P181" s="1" t="n">
        <v>44504.81644675926</v>
      </c>
      <c r="Q181" t="n">
        <v>22656.0</v>
      </c>
      <c r="R181" t="n">
        <v>277.0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44504.648310185185</v>
      </c>
      <c r="X181" t="n">
        <v>199.0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44504.81644675926</v>
      </c>
      <c r="AJ181" t="n">
        <v>78.0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WI211116697</t>
        </is>
      </c>
      <c r="B182" t="inlineStr">
        <is>
          <t>DATA_VALIDATION</t>
        </is>
      </c>
      <c r="C182" t="inlineStr">
        <is>
          <t>201330003462</t>
        </is>
      </c>
      <c r="D182" t="inlineStr">
        <is>
          <t>Folder</t>
        </is>
      </c>
      <c r="E182" s="2">
        <f>HYPERLINK("capsilon://?command=openfolder&amp;siteaddress=FAM.docvelocity-na8.net&amp;folderid=FXE419351E-83A5-F99C-8CD2-BCF6D694429B","FX21111534")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MI2111186535</t>
        </is>
      </c>
      <c r="J182" t="n">
        <v>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44504.55112268519</v>
      </c>
      <c r="P182" s="1" t="n">
        <v>44504.81744212963</v>
      </c>
      <c r="Q182" t="n">
        <v>22834.0</v>
      </c>
      <c r="R182" t="n">
        <v>176.0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Sathe</t>
        </is>
      </c>
      <c r="W182" s="1" t="n">
        <v>44504.64922453704</v>
      </c>
      <c r="X182" t="n">
        <v>91.0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44504.81744212963</v>
      </c>
      <c r="AJ182" t="n">
        <v>85.0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WI211116702</t>
        </is>
      </c>
      <c r="B183" t="inlineStr">
        <is>
          <t>DATA_VALIDATION</t>
        </is>
      </c>
      <c r="C183" t="inlineStr">
        <is>
          <t>201330003462</t>
        </is>
      </c>
      <c r="D183" t="inlineStr">
        <is>
          <t>Folder</t>
        </is>
      </c>
      <c r="E183" s="2">
        <f>HYPERLINK("capsilon://?command=openfolder&amp;siteaddress=FAM.docvelocity-na8.net&amp;folderid=FXE419351E-83A5-F99C-8CD2-BCF6D694429B","FX21111534")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MI2111186607</t>
        </is>
      </c>
      <c r="J183" t="n">
        <v>26.0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44504.55128472222</v>
      </c>
      <c r="P183" s="1" t="n">
        <v>44504.82150462963</v>
      </c>
      <c r="Q183" t="n">
        <v>22807.0</v>
      </c>
      <c r="R183" t="n">
        <v>540.0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44504.65043981482</v>
      </c>
      <c r="X183" t="n">
        <v>184.0</v>
      </c>
      <c r="Y183" t="n">
        <v>21.0</v>
      </c>
      <c r="Z183" t="n">
        <v>0.0</v>
      </c>
      <c r="AA183" t="n">
        <v>21.0</v>
      </c>
      <c r="AB183" t="n">
        <v>0.0</v>
      </c>
      <c r="AC183" t="n">
        <v>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Smriti Gauchan</t>
        </is>
      </c>
      <c r="AI183" s="1" t="n">
        <v>44504.82150462963</v>
      </c>
      <c r="AJ183" t="n">
        <v>356.0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WI211116806</t>
        </is>
      </c>
      <c r="B184" t="inlineStr">
        <is>
          <t>DATA_VALIDATION</t>
        </is>
      </c>
      <c r="C184" t="inlineStr">
        <is>
          <t>201300019285</t>
        </is>
      </c>
      <c r="D184" t="inlineStr">
        <is>
          <t>Folder</t>
        </is>
      </c>
      <c r="E184" s="2">
        <f>HYPERLINK("capsilon://?command=openfolder&amp;siteaddress=FAM.docvelocity-na8.net&amp;folderid=FXAC27673A-BC6F-E09A-F267-F8BBF5F4B4D0","FX21111257")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MI2111187685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44504.56</v>
      </c>
      <c r="P184" s="1" t="n">
        <v>44504.81891203704</v>
      </c>
      <c r="Q184" t="n">
        <v>22092.0</v>
      </c>
      <c r="R184" t="n">
        <v>278.0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44504.65099537037</v>
      </c>
      <c r="X184" t="n">
        <v>152.0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27.0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44504.81891203704</v>
      </c>
      <c r="AJ184" t="n">
        <v>126.0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WI211116993</t>
        </is>
      </c>
      <c r="B185" t="inlineStr">
        <is>
          <t>DATA_VALIDATION</t>
        </is>
      </c>
      <c r="C185" t="inlineStr">
        <is>
          <t>201300019329</t>
        </is>
      </c>
      <c r="D185" t="inlineStr">
        <is>
          <t>Folder</t>
        </is>
      </c>
      <c r="E185" s="2">
        <f>HYPERLINK("capsilon://?command=openfolder&amp;siteaddress=FAM.docvelocity-na8.net&amp;folderid=FXB58954A5-ECF8-3469-7C4C-B8A2C61A4A0B","FX21112071")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MI2111189522</t>
        </is>
      </c>
      <c r="J185" t="n">
        <v>200.0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44504.576898148145</v>
      </c>
      <c r="P185" s="1" t="n">
        <v>44505.250555555554</v>
      </c>
      <c r="Q185" t="n">
        <v>57103.0</v>
      </c>
      <c r="R185" t="n">
        <v>1101.0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44505.250555555554</v>
      </c>
      <c r="X185" t="n">
        <v>700.0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200.0</v>
      </c>
      <c r="AE185" t="n">
        <v>182.0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WI211117023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MI2111190220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44504.57944444445</v>
      </c>
      <c r="P186" s="1" t="n">
        <v>44504.819548611114</v>
      </c>
      <c r="Q186" t="n">
        <v>20647.0</v>
      </c>
      <c r="R186" t="n">
        <v>98.0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44504.65149305556</v>
      </c>
      <c r="X186" t="n">
        <v>44.0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44504.819548611114</v>
      </c>
      <c r="AJ186" t="n">
        <v>54.0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WI211117031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MI2111190307</t>
        </is>
      </c>
      <c r="J187" t="n">
        <v>29.0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44504.580300925925</v>
      </c>
      <c r="P187" s="1" t="n">
        <v>44504.82015046296</v>
      </c>
      <c r="Q187" t="n">
        <v>20605.0</v>
      </c>
      <c r="R187" t="n">
        <v>118.0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Sathe</t>
        </is>
      </c>
      <c r="W187" s="1" t="n">
        <v>44504.65188657407</v>
      </c>
      <c r="X187" t="n">
        <v>66.0</v>
      </c>
      <c r="Y187" t="n">
        <v>9.0</v>
      </c>
      <c r="Z187" t="n">
        <v>0.0</v>
      </c>
      <c r="AA187" t="n">
        <v>9.0</v>
      </c>
      <c r="AB187" t="n">
        <v>0.0</v>
      </c>
      <c r="AC187" t="n">
        <v>3.0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44504.82015046296</v>
      </c>
      <c r="AJ187" t="n">
        <v>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WI211117052</t>
        </is>
      </c>
      <c r="B188" t="inlineStr">
        <is>
          <t>DATA_VALIDATION</t>
        </is>
      </c>
      <c r="C188" t="inlineStr">
        <is>
          <t>201130012651</t>
        </is>
      </c>
      <c r="D188" t="inlineStr">
        <is>
          <t>Folder</t>
        </is>
      </c>
      <c r="E188" s="2">
        <f>HYPERLINK("capsilon://?command=openfolder&amp;siteaddress=FAM.docvelocity-na8.net&amp;folderid=FX2C8F086D-7959-5C4C-2D86-32B51610DCCC","FX21111330")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MI2111190537</t>
        </is>
      </c>
      <c r="J188" t="n">
        <v>29.0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44504.582094907404</v>
      </c>
      <c r="P188" s="1" t="n">
        <v>44504.82087962963</v>
      </c>
      <c r="Q188" t="n">
        <v>20535.0</v>
      </c>
      <c r="R188" t="n">
        <v>96.0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44504.65188657407</v>
      </c>
      <c r="X188" t="n">
        <v>33.0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44504.82087962963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WI211117152</t>
        </is>
      </c>
      <c r="B189" t="inlineStr">
        <is>
          <t>DATA_VALIDATION</t>
        </is>
      </c>
      <c r="C189" t="inlineStr">
        <is>
          <t>201340000400</t>
        </is>
      </c>
      <c r="D189" t="inlineStr">
        <is>
          <t>Folder</t>
        </is>
      </c>
      <c r="E189" s="2">
        <f>HYPERLINK("capsilon://?command=openfolder&amp;siteaddress=FAM.docvelocity-na8.net&amp;folderid=FX1C8C8DBB-D3B0-CCFB-3E9A-ED2772545B09","FX2111427")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MI2111191203</t>
        </is>
      </c>
      <c r="J189" t="n">
        <v>62.0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44504.588425925926</v>
      </c>
      <c r="P189" s="1" t="n">
        <v>44505.25472222222</v>
      </c>
      <c r="Q189" t="n">
        <v>56674.0</v>
      </c>
      <c r="R189" t="n">
        <v>894.0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44505.25472222222</v>
      </c>
      <c r="X189" t="n">
        <v>359.0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62.0</v>
      </c>
      <c r="AE189" t="n">
        <v>0.0</v>
      </c>
      <c r="AF189" t="n">
        <v>0.0</v>
      </c>
      <c r="AG189" t="n">
        <v>4.0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WI211117158</t>
        </is>
      </c>
      <c r="B190" t="inlineStr">
        <is>
          <t>DATA_VALIDATION</t>
        </is>
      </c>
      <c r="C190" t="inlineStr">
        <is>
          <t>201100014081</t>
        </is>
      </c>
      <c r="D190" t="inlineStr">
        <is>
          <t>Folder</t>
        </is>
      </c>
      <c r="E190" s="2">
        <f>HYPERLINK("capsilon://?command=openfolder&amp;siteaddress=FAM.docvelocity-na8.net&amp;folderid=FX4AD9D701-8CF4-2B47-FD77-3F703B617CCA","FX21111249")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MI2111191456</t>
        </is>
      </c>
      <c r="J190" t="n">
        <v>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44504.589583333334</v>
      </c>
      <c r="P190" s="1" t="n">
        <v>44505.26521990741</v>
      </c>
      <c r="Q190" t="n">
        <v>57021.0</v>
      </c>
      <c r="R190" t="n">
        <v>1354.0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44505.26521990741</v>
      </c>
      <c r="X190" t="n">
        <v>906.0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52.0</v>
      </c>
      <c r="AE190" t="n">
        <v>42.0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WI211117159</t>
        </is>
      </c>
      <c r="B191" t="inlineStr">
        <is>
          <t>DATA_VALIDATION</t>
        </is>
      </c>
      <c r="C191" t="inlineStr">
        <is>
          <t>201100014081</t>
        </is>
      </c>
      <c r="D191" t="inlineStr">
        <is>
          <t>Folder</t>
        </is>
      </c>
      <c r="E191" s="2">
        <f>HYPERLINK("capsilon://?command=openfolder&amp;siteaddress=FAM.docvelocity-na8.net&amp;folderid=FX4AD9D701-8CF4-2B47-FD77-3F703B617CCA","FX21111249")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MI2111191464</t>
        </is>
      </c>
      <c r="J191" t="n">
        <v>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44504.58960648148</v>
      </c>
      <c r="P191" s="1" t="n">
        <v>44505.267905092594</v>
      </c>
      <c r="Q191" t="n">
        <v>58058.0</v>
      </c>
      <c r="R191" t="n">
        <v>547.0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44505.267905092594</v>
      </c>
      <c r="X191" t="n">
        <v>231.0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26.0</v>
      </c>
      <c r="AE191" t="n">
        <v>21.0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WI211117173</t>
        </is>
      </c>
      <c r="B192" t="inlineStr">
        <is>
          <t>DATA_VALIDATION</t>
        </is>
      </c>
      <c r="C192" t="inlineStr">
        <is>
          <t>201100014081</t>
        </is>
      </c>
      <c r="D192" t="inlineStr">
        <is>
          <t>Folder</t>
        </is>
      </c>
      <c r="E192" s="2">
        <f>HYPERLINK("capsilon://?command=openfolder&amp;siteaddress=FAM.docvelocity-na8.net&amp;folderid=FX4AD9D701-8CF4-2B47-FD77-3F703B617CCA","FX21111249")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MI2111191491</t>
        </is>
      </c>
      <c r="J192" t="n">
        <v>34.0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44504.59133101852</v>
      </c>
      <c r="P192" s="1" t="n">
        <v>44504.82368055556</v>
      </c>
      <c r="Q192" t="n">
        <v>18687.0</v>
      </c>
      <c r="R192" t="n">
        <v>1388.0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Sathe</t>
        </is>
      </c>
      <c r="W192" s="1" t="n">
        <v>44504.67518518519</v>
      </c>
      <c r="X192" t="n">
        <v>1048.0</v>
      </c>
      <c r="Y192" t="n">
        <v>106.0</v>
      </c>
      <c r="Z192" t="n">
        <v>0.0</v>
      </c>
      <c r="AA192" t="n">
        <v>106.0</v>
      </c>
      <c r="AB192" t="n">
        <v>0.0</v>
      </c>
      <c r="AC192" t="n">
        <v>101.0</v>
      </c>
      <c r="AD192" t="n">
        <v>-72.0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44504.82368055556</v>
      </c>
      <c r="AJ192" t="n">
        <v>242.0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-72.0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WI211117175</t>
        </is>
      </c>
      <c r="B193" t="inlineStr">
        <is>
          <t>DATA_VALIDATION</t>
        </is>
      </c>
      <c r="C193" t="inlineStr">
        <is>
          <t>201100014081</t>
        </is>
      </c>
      <c r="D193" t="inlineStr">
        <is>
          <t>Folder</t>
        </is>
      </c>
      <c r="E193" s="2">
        <f>HYPERLINK("capsilon://?command=openfolder&amp;siteaddress=FAM.docvelocity-na8.net&amp;folderid=FX4AD9D701-8CF4-2B47-FD77-3F703B617CCA","FX21111249")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MI2111191483</t>
        </is>
      </c>
      <c r="J193" t="n">
        <v>55.0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44504.59138888889</v>
      </c>
      <c r="P193" s="1" t="n">
        <v>44504.82623842593</v>
      </c>
      <c r="Q193" t="n">
        <v>18778.0</v>
      </c>
      <c r="R193" t="n">
        <v>1513.0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Sathe</t>
        </is>
      </c>
      <c r="W193" s="1" t="n">
        <v>44504.68565972222</v>
      </c>
      <c r="X193" t="n">
        <v>905.0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106.0</v>
      </c>
      <c r="AD193" t="n">
        <v>-56.0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44504.82623842593</v>
      </c>
      <c r="AJ193" t="n">
        <v>220.0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-56.0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WI211117187</t>
        </is>
      </c>
      <c r="B194" t="inlineStr">
        <is>
          <t>DATA_VALIDATION</t>
        </is>
      </c>
      <c r="C194" t="inlineStr">
        <is>
          <t>201100014081</t>
        </is>
      </c>
      <c r="D194" t="inlineStr">
        <is>
          <t>Folder</t>
        </is>
      </c>
      <c r="E194" s="2">
        <f>HYPERLINK("capsilon://?command=openfolder&amp;siteaddress=FAM.docvelocity-na8.net&amp;folderid=FX4AD9D701-8CF4-2B47-FD77-3F703B617CCA","FX21111249")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MI2111191493</t>
        </is>
      </c>
      <c r="J194" t="n">
        <v>55.0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44504.592997685184</v>
      </c>
      <c r="P194" s="1" t="n">
        <v>44504.82861111111</v>
      </c>
      <c r="Q194" t="n">
        <v>19628.0</v>
      </c>
      <c r="R194" t="n">
        <v>729.0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44504.66768518519</v>
      </c>
      <c r="X194" t="n">
        <v>520.0</v>
      </c>
      <c r="Y194" t="n">
        <v>91.0</v>
      </c>
      <c r="Z194" t="n">
        <v>0.0</v>
      </c>
      <c r="AA194" t="n">
        <v>91.0</v>
      </c>
      <c r="AB194" t="n">
        <v>0.0</v>
      </c>
      <c r="AC194" t="n">
        <v>80.0</v>
      </c>
      <c r="AD194" t="n">
        <v>-36.0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44504.82861111111</v>
      </c>
      <c r="AJ194" t="n">
        <v>204.0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WI211117189</t>
        </is>
      </c>
      <c r="B195" t="inlineStr">
        <is>
          <t>DATA_VALIDATION</t>
        </is>
      </c>
      <c r="C195" t="inlineStr">
        <is>
          <t>201100014081</t>
        </is>
      </c>
      <c r="D195" t="inlineStr">
        <is>
          <t>Folder</t>
        </is>
      </c>
      <c r="E195" s="2">
        <f>HYPERLINK("capsilon://?command=openfolder&amp;siteaddress=FAM.docvelocity-na8.net&amp;folderid=FX4AD9D701-8CF4-2B47-FD77-3F703B617CCA","FX21111249")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MI2111191497</t>
        </is>
      </c>
      <c r="J195" t="n">
        <v>55.0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44504.593148148146</v>
      </c>
      <c r="P195" s="1" t="n">
        <v>44504.831412037034</v>
      </c>
      <c r="Q195" t="n">
        <v>19872.0</v>
      </c>
      <c r="R195" t="n">
        <v>714.0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44504.673113425924</v>
      </c>
      <c r="X195" t="n">
        <v>468.0</v>
      </c>
      <c r="Y195" t="n">
        <v>111.0</v>
      </c>
      <c r="Z195" t="n">
        <v>0.0</v>
      </c>
      <c r="AA195" t="n">
        <v>111.0</v>
      </c>
      <c r="AB195" t="n">
        <v>0.0</v>
      </c>
      <c r="AC195" t="n">
        <v>82.0</v>
      </c>
      <c r="AD195" t="n">
        <v>-56.0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44504.831412037034</v>
      </c>
      <c r="AJ195" t="n">
        <v>225.0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-56.0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WI211117243</t>
        </is>
      </c>
      <c r="B196" t="inlineStr">
        <is>
          <t>DATA_VALIDATION</t>
        </is>
      </c>
      <c r="C196" t="inlineStr">
        <is>
          <t>201100014088</t>
        </is>
      </c>
      <c r="D196" t="inlineStr">
        <is>
          <t>Folder</t>
        </is>
      </c>
      <c r="E196" s="2">
        <f>HYPERLINK("capsilon://?command=openfolder&amp;siteaddress=FAM.docvelocity-na8.net&amp;folderid=FX0560915F-75B7-5781-D491-435199AC6DB9","FX21111561")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MI2111192160</t>
        </is>
      </c>
      <c r="J196" t="n">
        <v>167.0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44504.59960648148</v>
      </c>
      <c r="P196" s="1" t="n">
        <v>44505.27700231481</v>
      </c>
      <c r="Q196" t="n">
        <v>57351.0</v>
      </c>
      <c r="R196" t="n">
        <v>1176.0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44505.27700231481</v>
      </c>
      <c r="X196" t="n">
        <v>785.0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167.0</v>
      </c>
      <c r="AE196" t="n">
        <v>149.0</v>
      </c>
      <c r="AF196" t="n">
        <v>0.0</v>
      </c>
      <c r="AG196" t="n">
        <v>7.0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WI211117294</t>
        </is>
      </c>
      <c r="B197" t="inlineStr">
        <is>
          <t>DATA_VALIDATION</t>
        </is>
      </c>
      <c r="C197" t="inlineStr">
        <is>
          <t>201340000408</t>
        </is>
      </c>
      <c r="D197" t="inlineStr">
        <is>
          <t>Folder</t>
        </is>
      </c>
      <c r="E197" s="2">
        <f>HYPERLINK("capsilon://?command=openfolder&amp;siteaddress=FAM.docvelocity-na8.net&amp;folderid=FX381D61AB-7BB4-04BF-827B-A684F55F291A","FX21111664")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MI2111193235</t>
        </is>
      </c>
      <c r="J197" t="n">
        <v>29.0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44504.60271990741</v>
      </c>
      <c r="P197" s="1" t="n">
        <v>44504.83243055556</v>
      </c>
      <c r="Q197" t="n">
        <v>19688.0</v>
      </c>
      <c r="R197" t="n">
        <v>159.0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44504.65791666666</v>
      </c>
      <c r="X197" t="n">
        <v>43.0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44504.83243055556</v>
      </c>
      <c r="AJ197" t="n">
        <v>116.0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2.0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WI211117439</t>
        </is>
      </c>
      <c r="B198" t="inlineStr">
        <is>
          <t>DATA_VALIDATION</t>
        </is>
      </c>
      <c r="C198" t="inlineStr">
        <is>
          <t>201130012657</t>
        </is>
      </c>
      <c r="D198" t="inlineStr">
        <is>
          <t>Folder</t>
        </is>
      </c>
      <c r="E198" s="2">
        <f>HYPERLINK("capsilon://?command=openfolder&amp;siteaddress=FAM.docvelocity-na8.net&amp;folderid=FX8543363B-FA07-D610-793A-C373045E2E75","FX21111707")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MI2111194506</t>
        </is>
      </c>
      <c r="J198" t="n">
        <v>29.0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44504.61263888889</v>
      </c>
      <c r="P198" s="1" t="n">
        <v>44504.8321875</v>
      </c>
      <c r="Q198" t="n">
        <v>18853.0</v>
      </c>
      <c r="R198" t="n">
        <v>116.0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44504.65850694444</v>
      </c>
      <c r="X198" t="n">
        <v>50.0</v>
      </c>
      <c r="Y198" t="n">
        <v>9.0</v>
      </c>
      <c r="Z198" t="n">
        <v>0.0</v>
      </c>
      <c r="AA198" t="n">
        <v>9.0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44504.8321875</v>
      </c>
      <c r="AJ198" t="n">
        <v>66.0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WI211117559</t>
        </is>
      </c>
      <c r="B199" t="inlineStr">
        <is>
          <t>DATA_VALIDATION</t>
        </is>
      </c>
      <c r="C199" t="inlineStr">
        <is>
          <t>201330003489</t>
        </is>
      </c>
      <c r="D199" t="inlineStr">
        <is>
          <t>Folder</t>
        </is>
      </c>
      <c r="E199" s="2">
        <f>HYPERLINK("capsilon://?command=openfolder&amp;siteaddress=FAM.docvelocity-na8.net&amp;folderid=FX7A49E145-B7C7-5EFA-2CF1-78F50DB7431A","FX21111907")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MI2111196361</t>
        </is>
      </c>
      <c r="J199" t="n">
        <v>29.0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44504.62788194444</v>
      </c>
      <c r="P199" s="1" t="n">
        <v>44504.83278935185</v>
      </c>
      <c r="Q199" t="n">
        <v>17601.0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44504.65903935185</v>
      </c>
      <c r="X199" t="n">
        <v>45.0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44504.83278935185</v>
      </c>
      <c r="AJ199" t="n">
        <v>51.0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WI211117690</t>
        </is>
      </c>
      <c r="B200" t="inlineStr">
        <is>
          <t>DATA_VALIDATION</t>
        </is>
      </c>
      <c r="C200" t="inlineStr">
        <is>
          <t>201300019294</t>
        </is>
      </c>
      <c r="D200" t="inlineStr">
        <is>
          <t>Folder</t>
        </is>
      </c>
      <c r="E200" s="2">
        <f>HYPERLINK("capsilon://?command=openfolder&amp;siteaddress=FAM.docvelocity-na8.net&amp;folderid=FX6EC61BA6-012B-4DA4-2210-445509108DFF","FX21111546")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MI2111197419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44504.63795138889</v>
      </c>
      <c r="P200" s="1" t="n">
        <v>44505.280173611114</v>
      </c>
      <c r="Q200" t="n">
        <v>54761.0</v>
      </c>
      <c r="R200" t="n">
        <v>727.0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44505.280173611114</v>
      </c>
      <c r="X200" t="n">
        <v>273.0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3.0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WI211117751</t>
        </is>
      </c>
      <c r="B201" t="inlineStr">
        <is>
          <t>DATA_VALIDATION</t>
        </is>
      </c>
      <c r="C201" t="inlineStr">
        <is>
          <t>201330003461</t>
        </is>
      </c>
      <c r="D201" t="inlineStr">
        <is>
          <t>Folder</t>
        </is>
      </c>
      <c r="E201" s="2">
        <f>HYPERLINK("capsilon://?command=openfolder&amp;siteaddress=FAM.docvelocity-na8.net&amp;folderid=FX972E88AE-8954-649D-0607-0A9A04366C2A","FX21111529")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MI2111197542</t>
        </is>
      </c>
      <c r="J201" t="n">
        <v>99.0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44504.640914351854</v>
      </c>
      <c r="P201" s="1" t="n">
        <v>44505.28270833333</v>
      </c>
      <c r="Q201" t="n">
        <v>54959.0</v>
      </c>
      <c r="R201" t="n">
        <v>492.0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44505.28270833333</v>
      </c>
      <c r="X201" t="n">
        <v>218.0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99.0</v>
      </c>
      <c r="AE201" t="n">
        <v>95.0</v>
      </c>
      <c r="AF201" t="n">
        <v>0.0</v>
      </c>
      <c r="AG201" t="n">
        <v>3.0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WI211117756</t>
        </is>
      </c>
      <c r="B202" t="inlineStr">
        <is>
          <t>DATA_VALIDATION</t>
        </is>
      </c>
      <c r="C202" t="inlineStr">
        <is>
          <t>201330003461</t>
        </is>
      </c>
      <c r="D202" t="inlineStr">
        <is>
          <t>Folder</t>
        </is>
      </c>
      <c r="E202" s="2">
        <f>HYPERLINK("capsilon://?command=openfolder&amp;siteaddress=FAM.docvelocity-na8.net&amp;folderid=FX972E88AE-8954-649D-0607-0A9A04366C2A","FX21111529")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MI2111197558</t>
        </is>
      </c>
      <c r="J202" t="n">
        <v>26.0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44504.64129629629</v>
      </c>
      <c r="P202" s="1" t="n">
        <v>44505.285416666666</v>
      </c>
      <c r="Q202" t="n">
        <v>55275.0</v>
      </c>
      <c r="R202" t="n">
        <v>377.0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44505.285416666666</v>
      </c>
      <c r="X202" t="n">
        <v>153.0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26.0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WI211117768</t>
        </is>
      </c>
      <c r="B203" t="inlineStr">
        <is>
          <t>DATA_VALIDATION</t>
        </is>
      </c>
      <c r="C203" t="inlineStr">
        <is>
          <t>201330003461</t>
        </is>
      </c>
      <c r="D203" t="inlineStr">
        <is>
          <t>Folder</t>
        </is>
      </c>
      <c r="E203" s="2">
        <f>HYPERLINK("capsilon://?command=openfolder&amp;siteaddress=FAM.docvelocity-na8.net&amp;folderid=FX972E88AE-8954-649D-0607-0A9A04366C2A","FX21111529")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MI2111197574</t>
        </is>
      </c>
      <c r="J203" t="n">
        <v>26.0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44504.641851851855</v>
      </c>
      <c r="P203" s="1" t="n">
        <v>44505.3315625</v>
      </c>
      <c r="Q203" t="n">
        <v>59055.0</v>
      </c>
      <c r="R203" t="n">
        <v>536.0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44505.3315625</v>
      </c>
      <c r="X203" t="n">
        <v>359.0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26.0</v>
      </c>
      <c r="AE203" t="n">
        <v>21.0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WI211117804</t>
        </is>
      </c>
      <c r="B204" t="inlineStr">
        <is>
          <t>DATA_VALIDATION</t>
        </is>
      </c>
      <c r="C204" t="inlineStr">
        <is>
          <t>201330003461</t>
        </is>
      </c>
      <c r="D204" t="inlineStr">
        <is>
          <t>Folder</t>
        </is>
      </c>
      <c r="E204" s="2">
        <f>HYPERLINK("capsilon://?command=openfolder&amp;siteaddress=FAM.docvelocity-na8.net&amp;folderid=FX972E88AE-8954-649D-0607-0A9A04366C2A","FX21111529")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MI2111197518</t>
        </is>
      </c>
      <c r="J204" t="n">
        <v>106.0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44504.64565972222</v>
      </c>
      <c r="P204" s="1" t="n">
        <v>44505.33293981481</v>
      </c>
      <c r="Q204" t="n">
        <v>59026.0</v>
      </c>
      <c r="R204" t="n">
        <v>355.0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44505.33293981481</v>
      </c>
      <c r="X204" t="n">
        <v>118.0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106.0</v>
      </c>
      <c r="AE204" t="n">
        <v>102.0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WI211117807</t>
        </is>
      </c>
      <c r="B205" t="inlineStr">
        <is>
          <t>DATA_VALIDATION</t>
        </is>
      </c>
      <c r="C205" t="inlineStr">
        <is>
          <t>201300019297</t>
        </is>
      </c>
      <c r="D205" t="inlineStr">
        <is>
          <t>Folder</t>
        </is>
      </c>
      <c r="E205" s="2">
        <f>HYPERLINK("capsilon://?command=openfolder&amp;siteaddress=FAM.docvelocity-na8.net&amp;folderid=FX4BF02AF5-DEB1-F820-4623-A07C4DC6E5E6","FX21111571")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MI2111198226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44504.64579861111</v>
      </c>
      <c r="P205" s="1" t="n">
        <v>44505.18984953704</v>
      </c>
      <c r="Q205" t="n">
        <v>44976.0</v>
      </c>
      <c r="R205" t="n">
        <v>2030.0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44504.72305555556</v>
      </c>
      <c r="X205" t="n">
        <v>1058.0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59.0</v>
      </c>
      <c r="AD205" t="n">
        <v>-8.0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44505.18984953704</v>
      </c>
      <c r="AJ205" t="n">
        <v>769.0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WI211117810</t>
        </is>
      </c>
      <c r="B206" t="inlineStr">
        <is>
          <t>DATA_VALIDATION</t>
        </is>
      </c>
      <c r="C206" t="inlineStr">
        <is>
          <t>201300019297</t>
        </is>
      </c>
      <c r="D206" t="inlineStr">
        <is>
          <t>Folder</t>
        </is>
      </c>
      <c r="E206" s="2">
        <f>HYPERLINK("capsilon://?command=openfolder&amp;siteaddress=FAM.docvelocity-na8.net&amp;folderid=FX4BF02AF5-DEB1-F820-4623-A07C4DC6E5E6","FX21111571")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MI2111198314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44504.64625</v>
      </c>
      <c r="P206" s="1" t="n">
        <v>44505.19210648148</v>
      </c>
      <c r="Q206" t="n">
        <v>46882.0</v>
      </c>
      <c r="R206" t="n">
        <v>280.0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44504.715219907404</v>
      </c>
      <c r="X206" t="n">
        <v>86.0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Ashish Sutar</t>
        </is>
      </c>
      <c r="AI206" s="1" t="n">
        <v>44505.19210648148</v>
      </c>
      <c r="AJ206" t="n">
        <v>194.0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WI211117812</t>
        </is>
      </c>
      <c r="B207" t="inlineStr">
        <is>
          <t>DATA_VALIDATION</t>
        </is>
      </c>
      <c r="C207" t="inlineStr">
        <is>
          <t>201300019297</t>
        </is>
      </c>
      <c r="D207" t="inlineStr">
        <is>
          <t>Folder</t>
        </is>
      </c>
      <c r="E207" s="2">
        <f>HYPERLINK("capsilon://?command=openfolder&amp;siteaddress=FAM.docvelocity-na8.net&amp;folderid=FX4BF02AF5-DEB1-F820-4623-A07C4DC6E5E6","FX21111571")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MI2111198274</t>
        </is>
      </c>
      <c r="J207" t="n">
        <v>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44504.64681712963</v>
      </c>
      <c r="P207" s="1" t="n">
        <v>44505.494108796294</v>
      </c>
      <c r="Q207" t="n">
        <v>71665.0</v>
      </c>
      <c r="R207" t="n">
        <v>1541.0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44504.731990740744</v>
      </c>
      <c r="X207" t="n">
        <v>771.0</v>
      </c>
      <c r="Y207" t="n">
        <v>74.0</v>
      </c>
      <c r="Z207" t="n">
        <v>0.0</v>
      </c>
      <c r="AA207" t="n">
        <v>74.0</v>
      </c>
      <c r="AB207" t="n">
        <v>0.0</v>
      </c>
      <c r="AC207" t="n">
        <v>57.0</v>
      </c>
      <c r="AD207" t="n">
        <v>-34.0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44505.494108796294</v>
      </c>
      <c r="AJ207" t="n">
        <v>693.0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WI211117855</t>
        </is>
      </c>
      <c r="B208" t="inlineStr">
        <is>
          <t>DATA_VALIDATION</t>
        </is>
      </c>
      <c r="C208" t="inlineStr">
        <is>
          <t>201300019308</t>
        </is>
      </c>
      <c r="D208" t="inlineStr">
        <is>
          <t>Folder</t>
        </is>
      </c>
      <c r="E208" s="2">
        <f>HYPERLINK("capsilon://?command=openfolder&amp;siteaddress=FAM.docvelocity-na8.net&amp;folderid=FX59C60B61-6C7A-22FE-D126-CE96E9A399F4","FX21111755")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MI2111198930</t>
        </is>
      </c>
      <c r="J208" t="n">
        <v>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44504.65143518519</v>
      </c>
      <c r="P208" s="1" t="n">
        <v>44505.34491898148</v>
      </c>
      <c r="Q208" t="n">
        <v>59620.0</v>
      </c>
      <c r="R208" t="n">
        <v>297.0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44505.34491898148</v>
      </c>
      <c r="X208" t="n">
        <v>130.0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31.0</v>
      </c>
      <c r="AE208" t="n">
        <v>27.0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WI211117872</t>
        </is>
      </c>
      <c r="B209" t="inlineStr">
        <is>
          <t>DATA_VALIDATION</t>
        </is>
      </c>
      <c r="C209" t="inlineStr">
        <is>
          <t>201100014077</t>
        </is>
      </c>
      <c r="D209" t="inlineStr">
        <is>
          <t>Folder</t>
        </is>
      </c>
      <c r="E209" s="2">
        <f>HYPERLINK("capsilon://?command=openfolder&amp;siteaddress=FAM.docvelocity-na8.net&amp;folderid=FX39F877F9-37B1-8C99-5FD8-96A48D1E6DF7","FX21111107")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MI2111199206</t>
        </is>
      </c>
      <c r="J209" t="n">
        <v>283.0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44504.65363425926</v>
      </c>
      <c r="P209" s="1" t="n">
        <v>44505.35337962963</v>
      </c>
      <c r="Q209" t="n">
        <v>59563.0</v>
      </c>
      <c r="R209" t="n">
        <v>895.0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44505.35337962963</v>
      </c>
      <c r="X209" t="n">
        <v>730.0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283.0</v>
      </c>
      <c r="AE209" t="n">
        <v>251.0</v>
      </c>
      <c r="AF209" t="n">
        <v>0.0</v>
      </c>
      <c r="AG209" t="n">
        <v>9.0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WI211118057</t>
        </is>
      </c>
      <c r="B210" t="inlineStr">
        <is>
          <t>DATA_VALIDATION</t>
        </is>
      </c>
      <c r="C210" t="inlineStr">
        <is>
          <t>201100014085</t>
        </is>
      </c>
      <c r="D210" t="inlineStr">
        <is>
          <t>Folder</t>
        </is>
      </c>
      <c r="E210" s="2">
        <f>HYPERLINK("capsilon://?command=openfolder&amp;siteaddress=FAM.docvelocity-na8.net&amp;folderid=FX023DC2DF-C5CD-06BC-5FF9-04EA331FBF08","FX21111326")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MI2111163313</t>
        </is>
      </c>
      <c r="J210" t="n">
        <v>397.0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44504.671168981484</v>
      </c>
      <c r="P210" s="1" t="n">
        <v>44504.74576388889</v>
      </c>
      <c r="Q210" t="n">
        <v>2372.0</v>
      </c>
      <c r="R210" t="n">
        <v>4073.0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44504.73153935185</v>
      </c>
      <c r="X210" t="n">
        <v>3030.0</v>
      </c>
      <c r="Y210" t="n">
        <v>368.0</v>
      </c>
      <c r="Z210" t="n">
        <v>0.0</v>
      </c>
      <c r="AA210" t="n">
        <v>368.0</v>
      </c>
      <c r="AB210" t="n">
        <v>0.0</v>
      </c>
      <c r="AC210" t="n">
        <v>236.0</v>
      </c>
      <c r="AD210" t="n">
        <v>29.0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44504.74576388889</v>
      </c>
      <c r="AJ210" t="n">
        <v>1030.0</v>
      </c>
      <c r="AK210" t="n">
        <v>6.0</v>
      </c>
      <c r="AL210" t="n">
        <v>0.0</v>
      </c>
      <c r="AM210" t="n">
        <v>6.0</v>
      </c>
      <c r="AN210" t="n">
        <v>0.0</v>
      </c>
      <c r="AO210" t="n">
        <v>6.0</v>
      </c>
      <c r="AP210" t="n">
        <v>23.0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WI211118133</t>
        </is>
      </c>
      <c r="B211" t="inlineStr">
        <is>
          <t>DATA_VALIDATION</t>
        </is>
      </c>
      <c r="C211" t="inlineStr">
        <is>
          <t>201340000408</t>
        </is>
      </c>
      <c r="D211" t="inlineStr">
        <is>
          <t>Folder</t>
        </is>
      </c>
      <c r="E211" s="2">
        <f>HYPERLINK("capsilon://?command=openfolder&amp;siteaddress=FAM.docvelocity-na8.net&amp;folderid=FX381D61AB-7BB4-04BF-827B-A684F55F291A","FX21111664")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MI2111172327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44504.67587962963</v>
      </c>
      <c r="P211" s="1" t="n">
        <v>44504.753587962965</v>
      </c>
      <c r="Q211" t="n">
        <v>4207.0</v>
      </c>
      <c r="R211" t="n">
        <v>2507.0</v>
      </c>
      <c r="S211" t="b">
        <v>0</v>
      </c>
      <c r="T211" t="inlineStr">
        <is>
          <t>N/A</t>
        </is>
      </c>
      <c r="U211" t="b">
        <v>1</v>
      </c>
      <c r="V211" t="inlineStr">
        <is>
          <t>Snehal Sathe</t>
        </is>
      </c>
      <c r="W211" s="1" t="n">
        <v>44504.70605324074</v>
      </c>
      <c r="X211" t="n">
        <v>1762.0</v>
      </c>
      <c r="Y211" t="n">
        <v>294.0</v>
      </c>
      <c r="Z211" t="n">
        <v>0.0</v>
      </c>
      <c r="AA211" t="n">
        <v>294.0</v>
      </c>
      <c r="AB211" t="n">
        <v>0.0</v>
      </c>
      <c r="AC211" t="n">
        <v>178.0</v>
      </c>
      <c r="AD211" t="n">
        <v>-32.0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44504.753587962965</v>
      </c>
      <c r="AJ211" t="n">
        <v>675.0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-33.0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WI211118478</t>
        </is>
      </c>
      <c r="B212" t="inlineStr">
        <is>
          <t>DATA_VALIDATION</t>
        </is>
      </c>
      <c r="C212" t="inlineStr">
        <is>
          <t>201130012554</t>
        </is>
      </c>
      <c r="D212" t="inlineStr">
        <is>
          <t>Folder</t>
        </is>
      </c>
      <c r="E212" s="2">
        <f>HYPERLINK("capsilon://?command=openfolder&amp;siteaddress=FAM.docvelocity-na8.net&amp;folderid=FX956CA0D2-944C-376F-85B1-F4DA7D94FE54","FX211010653")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MI2111206216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44504.71517361111</v>
      </c>
      <c r="P212" s="1" t="n">
        <v>44505.356516203705</v>
      </c>
      <c r="Q212" t="n">
        <v>54922.0</v>
      </c>
      <c r="R212" t="n">
        <v>490.0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44505.356516203705</v>
      </c>
      <c r="X212" t="n">
        <v>223.0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26.0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WI211118495</t>
        </is>
      </c>
      <c r="B213" t="inlineStr">
        <is>
          <t>DATA_VALIDATION</t>
        </is>
      </c>
      <c r="C213" t="inlineStr">
        <is>
          <t>201300019355</t>
        </is>
      </c>
      <c r="D213" t="inlineStr">
        <is>
          <t>Folder</t>
        </is>
      </c>
      <c r="E213" s="2">
        <f>HYPERLINK("capsilon://?command=openfolder&amp;siteaddress=FAM.docvelocity-na8.net&amp;folderid=FX05CEB054-CE76-2B8A-9570-27BE33945B43","FX21112338")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MI2111206410</t>
        </is>
      </c>
      <c r="J213" t="n">
        <v>136.0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44504.71796296296</v>
      </c>
      <c r="P213" s="1" t="n">
        <v>44505.64444444444</v>
      </c>
      <c r="Q213" t="n">
        <v>71564.0</v>
      </c>
      <c r="R213" t="n">
        <v>8484.0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44505.20030092593</v>
      </c>
      <c r="X213" t="n">
        <v>3560.0</v>
      </c>
      <c r="Y213" t="n">
        <v>324.0</v>
      </c>
      <c r="Z213" t="n">
        <v>0.0</v>
      </c>
      <c r="AA213" t="n">
        <v>324.0</v>
      </c>
      <c r="AB213" t="n">
        <v>0.0</v>
      </c>
      <c r="AC213" t="n">
        <v>287.0</v>
      </c>
      <c r="AD213" t="n">
        <v>-188.0</v>
      </c>
      <c r="AE213" t="n">
        <v>0.0</v>
      </c>
      <c r="AF213" t="n">
        <v>0.0</v>
      </c>
      <c r="AG213" t="n">
        <v>0.0</v>
      </c>
      <c r="AH213" t="inlineStr">
        <is>
          <t>Smriti Gauchan</t>
        </is>
      </c>
      <c r="AI213" s="1" t="n">
        <v>44505.64444444444</v>
      </c>
      <c r="AJ213" t="n">
        <v>4559.0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-189.0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WI211118503</t>
        </is>
      </c>
      <c r="B214" t="inlineStr">
        <is>
          <t>DATA_VALIDATION</t>
        </is>
      </c>
      <c r="C214" t="inlineStr">
        <is>
          <t>201300019355</t>
        </is>
      </c>
      <c r="D214" t="inlineStr">
        <is>
          <t>Folder</t>
        </is>
      </c>
      <c r="E214" s="2">
        <f>HYPERLINK("capsilon://?command=openfolder&amp;siteaddress=FAM.docvelocity-na8.net&amp;folderid=FX05CEB054-CE76-2B8A-9570-27BE33945B43","FX21112338")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MI2111206490</t>
        </is>
      </c>
      <c r="J214" t="n">
        <v>442.0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44504.71878472222</v>
      </c>
      <c r="P214" s="1" t="n">
        <v>44505.36513888889</v>
      </c>
      <c r="Q214" t="n">
        <v>54860.0</v>
      </c>
      <c r="R214" t="n">
        <v>985.0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44505.36513888889</v>
      </c>
      <c r="X214" t="n">
        <v>714.0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442.0</v>
      </c>
      <c r="AE214" t="n">
        <v>411.0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WI211118524</t>
        </is>
      </c>
      <c r="B215" t="inlineStr">
        <is>
          <t>DATA_VALIDATION</t>
        </is>
      </c>
      <c r="C215" t="inlineStr">
        <is>
          <t>201340000397</t>
        </is>
      </c>
      <c r="D215" t="inlineStr">
        <is>
          <t>Folder</t>
        </is>
      </c>
      <c r="E215" s="2">
        <f>HYPERLINK("capsilon://?command=openfolder&amp;siteaddress=FAM.docvelocity-na8.net&amp;folderid=FX2EF6844D-54FB-E45A-1588-DC387429E620","FX2111199")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MI2111173002</t>
        </is>
      </c>
      <c r="J215" t="n">
        <v>530.0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44504.719930555555</v>
      </c>
      <c r="P215" s="1" t="n">
        <v>44504.77611111111</v>
      </c>
      <c r="Q215" t="n">
        <v>925.0</v>
      </c>
      <c r="R215" t="n">
        <v>3929.0</v>
      </c>
      <c r="S215" t="b">
        <v>0</v>
      </c>
      <c r="T215" t="inlineStr">
        <is>
          <t>N/A</t>
        </is>
      </c>
      <c r="U215" t="b">
        <v>1</v>
      </c>
      <c r="V215" t="inlineStr">
        <is>
          <t>Archana Bhujbal</t>
        </is>
      </c>
      <c r="W215" s="1" t="n">
        <v>44504.74334490741</v>
      </c>
      <c r="X215" t="n">
        <v>1984.0</v>
      </c>
      <c r="Y215" t="n">
        <v>406.0</v>
      </c>
      <c r="Z215" t="n">
        <v>0.0</v>
      </c>
      <c r="AA215" t="n">
        <v>406.0</v>
      </c>
      <c r="AB215" t="n">
        <v>21.0</v>
      </c>
      <c r="AC215" t="n">
        <v>66.0</v>
      </c>
      <c r="AD215" t="n">
        <v>124.0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44504.77611111111</v>
      </c>
      <c r="AJ215" t="n">
        <v>1945.0</v>
      </c>
      <c r="AK215" t="n">
        <v>3.0</v>
      </c>
      <c r="AL215" t="n">
        <v>0.0</v>
      </c>
      <c r="AM215" t="n">
        <v>3.0</v>
      </c>
      <c r="AN215" t="n">
        <v>21.0</v>
      </c>
      <c r="AO215" t="n">
        <v>3.0</v>
      </c>
      <c r="AP215" t="n">
        <v>121.0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WI211118528</t>
        </is>
      </c>
      <c r="B216" t="inlineStr">
        <is>
          <t>DATA_VALIDATION</t>
        </is>
      </c>
      <c r="C216" t="inlineStr">
        <is>
          <t>201300019355</t>
        </is>
      </c>
      <c r="D216" t="inlineStr">
        <is>
          <t>Folder</t>
        </is>
      </c>
      <c r="E216" s="2">
        <f>HYPERLINK("capsilon://?command=openfolder&amp;siteaddress=FAM.docvelocity-na8.net&amp;folderid=FX05CEB054-CE76-2B8A-9570-27BE33945B43","FX21112338")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MI2111206580</t>
        </is>
      </c>
      <c r="J216" t="n">
        <v>162.0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44504.720138888886</v>
      </c>
      <c r="P216" s="1" t="n">
        <v>44505.62465277778</v>
      </c>
      <c r="Q216" t="n">
        <v>73914.0</v>
      </c>
      <c r="R216" t="n">
        <v>4236.0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44504.797627314816</v>
      </c>
      <c r="X216" t="n">
        <v>2025.0</v>
      </c>
      <c r="Y216" t="n">
        <v>345.0</v>
      </c>
      <c r="Z216" t="n">
        <v>0.0</v>
      </c>
      <c r="AA216" t="n">
        <v>345.0</v>
      </c>
      <c r="AB216" t="n">
        <v>0.0</v>
      </c>
      <c r="AC216" t="n">
        <v>300.0</v>
      </c>
      <c r="AD216" t="n">
        <v>-183.0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44505.62465277778</v>
      </c>
      <c r="AJ216" t="n">
        <v>2150.0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-187.0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WI211118593</t>
        </is>
      </c>
      <c r="B217" t="inlineStr">
        <is>
          <t>DATA_VALIDATION</t>
        </is>
      </c>
      <c r="C217" t="inlineStr">
        <is>
          <t>201340000403</t>
        </is>
      </c>
      <c r="D217" t="inlineStr">
        <is>
          <t>Folder</t>
        </is>
      </c>
      <c r="E217" s="2">
        <f>HYPERLINK("capsilon://?command=openfolder&amp;siteaddress=FAM.docvelocity-na8.net&amp;folderid=FX09C810D0-8DD6-6C9B-530A-C7B304CFF1DE","FX2111846")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MI2111173238</t>
        </is>
      </c>
      <c r="J217" t="n">
        <v>209.0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44504.727858796294</v>
      </c>
      <c r="P217" s="1" t="n">
        <v>44504.78172453704</v>
      </c>
      <c r="Q217" t="n">
        <v>1617.0</v>
      </c>
      <c r="R217" t="n">
        <v>3037.0</v>
      </c>
      <c r="S217" t="b">
        <v>0</v>
      </c>
      <c r="T217" t="inlineStr">
        <is>
          <t>N/A</t>
        </is>
      </c>
      <c r="U217" t="b">
        <v>1</v>
      </c>
      <c r="V217" t="inlineStr">
        <is>
          <t>Sumit Jarhad</t>
        </is>
      </c>
      <c r="W217" s="1" t="n">
        <v>44504.76113425926</v>
      </c>
      <c r="X217" t="n">
        <v>2444.0</v>
      </c>
      <c r="Y217" t="n">
        <v>186.0</v>
      </c>
      <c r="Z217" t="n">
        <v>0.0</v>
      </c>
      <c r="AA217" t="n">
        <v>186.0</v>
      </c>
      <c r="AB217" t="n">
        <v>48.0</v>
      </c>
      <c r="AC217" t="n">
        <v>123.0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44504.78172453704</v>
      </c>
      <c r="AJ217" t="n">
        <v>484.0</v>
      </c>
      <c r="AK217" t="n">
        <v>4.0</v>
      </c>
      <c r="AL217" t="n">
        <v>0.0</v>
      </c>
      <c r="AM217" t="n">
        <v>4.0</v>
      </c>
      <c r="AN217" t="n">
        <v>48.0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WI211118615</t>
        </is>
      </c>
      <c r="B218" t="inlineStr">
        <is>
          <t>DATA_VALIDATION</t>
        </is>
      </c>
      <c r="C218" t="inlineStr">
        <is>
          <t>201330003489</t>
        </is>
      </c>
      <c r="D218" t="inlineStr">
        <is>
          <t>Folder</t>
        </is>
      </c>
      <c r="E218" s="2">
        <f>HYPERLINK("capsilon://?command=openfolder&amp;siteaddress=FAM.docvelocity-na8.net&amp;folderid=FX7A49E145-B7C7-5EFA-2CF1-78F50DB7431A","FX21111907")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MI2111173631</t>
        </is>
      </c>
      <c r="J218" t="n">
        <v>92.0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44504.733460648145</v>
      </c>
      <c r="P218" s="1" t="n">
        <v>44504.784780092596</v>
      </c>
      <c r="Q218" t="n">
        <v>3890.0</v>
      </c>
      <c r="R218" t="n">
        <v>544.0</v>
      </c>
      <c r="S218" t="b">
        <v>0</v>
      </c>
      <c r="T218" t="inlineStr">
        <is>
          <t>N/A</t>
        </is>
      </c>
      <c r="U218" t="b">
        <v>1</v>
      </c>
      <c r="V218" t="inlineStr">
        <is>
          <t>Archana Bhujbal</t>
        </is>
      </c>
      <c r="W218" s="1" t="n">
        <v>44504.74653935185</v>
      </c>
      <c r="X218" t="n">
        <v>275.0</v>
      </c>
      <c r="Y218" t="n">
        <v>72.0</v>
      </c>
      <c r="Z218" t="n">
        <v>0.0</v>
      </c>
      <c r="AA218" t="n">
        <v>72.0</v>
      </c>
      <c r="AB218" t="n">
        <v>0.0</v>
      </c>
      <c r="AC218" t="n">
        <v>18.0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44504.784780092596</v>
      </c>
      <c r="AJ218" t="n">
        <v>263.0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WI211118664</t>
        </is>
      </c>
      <c r="B219" t="inlineStr">
        <is>
          <t>DATA_VALIDATION</t>
        </is>
      </c>
      <c r="C219" t="inlineStr">
        <is>
          <t>201330003489</t>
        </is>
      </c>
      <c r="D219" t="inlineStr">
        <is>
          <t>Folder</t>
        </is>
      </c>
      <c r="E219" s="2">
        <f>HYPERLINK("capsilon://?command=openfolder&amp;siteaddress=FAM.docvelocity-na8.net&amp;folderid=FX7A49E145-B7C7-5EFA-2CF1-78F50DB7431A","FX21111907")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MI2111173673</t>
        </is>
      </c>
      <c r="J219" t="n">
        <v>182.0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44504.745717592596</v>
      </c>
      <c r="P219" s="1" t="n">
        <v>44504.790127314816</v>
      </c>
      <c r="Q219" t="n">
        <v>2505.0</v>
      </c>
      <c r="R219" t="n">
        <v>1332.0</v>
      </c>
      <c r="S219" t="b">
        <v>0</v>
      </c>
      <c r="T219" t="inlineStr">
        <is>
          <t>N/A</t>
        </is>
      </c>
      <c r="U219" t="b">
        <v>1</v>
      </c>
      <c r="V219" t="inlineStr">
        <is>
          <t>Archana Bhujbal</t>
        </is>
      </c>
      <c r="W219" s="1" t="n">
        <v>44504.75644675926</v>
      </c>
      <c r="X219" t="n">
        <v>855.0</v>
      </c>
      <c r="Y219" t="n">
        <v>126.0</v>
      </c>
      <c r="Z219" t="n">
        <v>0.0</v>
      </c>
      <c r="AA219" t="n">
        <v>126.0</v>
      </c>
      <c r="AB219" t="n">
        <v>21.0</v>
      </c>
      <c r="AC219" t="n">
        <v>55.0</v>
      </c>
      <c r="AD219" t="n">
        <v>56.0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44504.790127314816</v>
      </c>
      <c r="AJ219" t="n">
        <v>461.0</v>
      </c>
      <c r="AK219" t="n">
        <v>2.0</v>
      </c>
      <c r="AL219" t="n">
        <v>0.0</v>
      </c>
      <c r="AM219" t="n">
        <v>2.0</v>
      </c>
      <c r="AN219" t="n">
        <v>21.0</v>
      </c>
      <c r="AO219" t="n">
        <v>2.0</v>
      </c>
      <c r="AP219" t="n">
        <v>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WI211118682</t>
        </is>
      </c>
      <c r="B220" t="inlineStr">
        <is>
          <t>DATA_VALIDATION</t>
        </is>
      </c>
      <c r="C220" t="inlineStr">
        <is>
          <t>201110012124</t>
        </is>
      </c>
      <c r="D220" t="inlineStr">
        <is>
          <t>Folder</t>
        </is>
      </c>
      <c r="E220" s="2">
        <f>HYPERLINK("capsilon://?command=openfolder&amp;siteaddress=FAM.docvelocity-na8.net&amp;folderid=FX4651B755-BFE3-33A8-6E0C-8002D3685682","FX21111520")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MI2111209152</t>
        </is>
      </c>
      <c r="J220" t="n">
        <v>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44504.74943287037</v>
      </c>
      <c r="P220" s="1" t="n">
        <v>44505.60138888889</v>
      </c>
      <c r="Q220" t="n">
        <v>73136.0</v>
      </c>
      <c r="R220" t="n">
        <v>473.0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44504.832604166666</v>
      </c>
      <c r="X220" t="n">
        <v>356.0</v>
      </c>
      <c r="Y220" t="n">
        <v>32.0</v>
      </c>
      <c r="Z220" t="n">
        <v>0.0</v>
      </c>
      <c r="AA220" t="n">
        <v>32.0</v>
      </c>
      <c r="AB220" t="n">
        <v>0.0</v>
      </c>
      <c r="AC220" t="n">
        <v>29.0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44505.60138888889</v>
      </c>
      <c r="AJ220" t="n">
        <v>104.0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WI211118685</t>
        </is>
      </c>
      <c r="B221" t="inlineStr">
        <is>
          <t>DATA_VALIDATION</t>
        </is>
      </c>
      <c r="C221" t="inlineStr">
        <is>
          <t>201110012124</t>
        </is>
      </c>
      <c r="D221" t="inlineStr">
        <is>
          <t>Folder</t>
        </is>
      </c>
      <c r="E221" s="2">
        <f>HYPERLINK("capsilon://?command=openfolder&amp;siteaddress=FAM.docvelocity-na8.net&amp;folderid=FX4651B755-BFE3-33A8-6E0C-8002D3685682","FX21111520")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MI2111209176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44504.74964120371</v>
      </c>
      <c r="P221" s="1" t="n">
        <v>44505.602488425924</v>
      </c>
      <c r="Q221" t="n">
        <v>73415.0</v>
      </c>
      <c r="R221" t="n">
        <v>271.0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44504.83453703704</v>
      </c>
      <c r="X221" t="n">
        <v>166.0</v>
      </c>
      <c r="Y221" t="n">
        <v>32.0</v>
      </c>
      <c r="Z221" t="n">
        <v>0.0</v>
      </c>
      <c r="AA221" t="n">
        <v>32.0</v>
      </c>
      <c r="AB221" t="n">
        <v>0.0</v>
      </c>
      <c r="AC221" t="n">
        <v>22.0</v>
      </c>
      <c r="AD221" t="n">
        <v>35.0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44505.602488425924</v>
      </c>
      <c r="AJ221" t="n">
        <v>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WI211118686</t>
        </is>
      </c>
      <c r="B222" t="inlineStr">
        <is>
          <t>DATA_VALIDATION</t>
        </is>
      </c>
      <c r="C222" t="inlineStr">
        <is>
          <t>201110012124</t>
        </is>
      </c>
      <c r="D222" t="inlineStr">
        <is>
          <t>Folder</t>
        </is>
      </c>
      <c r="E222" s="2">
        <f>HYPERLINK("capsilon://?command=openfolder&amp;siteaddress=FAM.docvelocity-na8.net&amp;folderid=FX4651B755-BFE3-33A8-6E0C-8002D3685682","FX21111520")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MI2111209212</t>
        </is>
      </c>
      <c r="J222" t="n">
        <v>40.0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44504.750289351854</v>
      </c>
      <c r="P222" s="1" t="n">
        <v>44505.60362268519</v>
      </c>
      <c r="Q222" t="n">
        <v>73285.0</v>
      </c>
      <c r="R222" t="n">
        <v>443.0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44504.83855324074</v>
      </c>
      <c r="X222" t="n">
        <v>346.0</v>
      </c>
      <c r="Y222" t="n">
        <v>32.0</v>
      </c>
      <c r="Z222" t="n">
        <v>0.0</v>
      </c>
      <c r="AA222" t="n">
        <v>32.0</v>
      </c>
      <c r="AB222" t="n">
        <v>0.0</v>
      </c>
      <c r="AC222" t="n">
        <v>19.0</v>
      </c>
      <c r="AD222" t="n">
        <v>8.0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44505.60362268519</v>
      </c>
      <c r="AJ222" t="n">
        <v>97.0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WI211118687</t>
        </is>
      </c>
      <c r="B223" t="inlineStr">
        <is>
          <t>DATA_VALIDATION</t>
        </is>
      </c>
      <c r="C223" t="inlineStr">
        <is>
          <t>201110012124</t>
        </is>
      </c>
      <c r="D223" t="inlineStr">
        <is>
          <t>Folder</t>
        </is>
      </c>
      <c r="E223" s="2">
        <f>HYPERLINK("capsilon://?command=openfolder&amp;siteaddress=FAM.docvelocity-na8.net&amp;folderid=FX4651B755-BFE3-33A8-6E0C-8002D3685682","FX21111520")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MI2111209189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44504.750543981485</v>
      </c>
      <c r="P223" s="1" t="n">
        <v>44505.60450231482</v>
      </c>
      <c r="Q223" t="n">
        <v>73404.0</v>
      </c>
      <c r="R223" t="n">
        <v>378.0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44504.84207175926</v>
      </c>
      <c r="X223" t="n">
        <v>303.0</v>
      </c>
      <c r="Y223" t="n">
        <v>32.0</v>
      </c>
      <c r="Z223" t="n">
        <v>0.0</v>
      </c>
      <c r="AA223" t="n">
        <v>32.0</v>
      </c>
      <c r="AB223" t="n">
        <v>0.0</v>
      </c>
      <c r="AC223" t="n">
        <v>24.0</v>
      </c>
      <c r="AD223" t="n">
        <v>35.0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44505.60450231482</v>
      </c>
      <c r="AJ223" t="n">
        <v>75.0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WI211118688</t>
        </is>
      </c>
      <c r="B224" t="inlineStr">
        <is>
          <t>DATA_VALIDATION</t>
        </is>
      </c>
      <c r="C224" t="inlineStr">
        <is>
          <t>201110012124</t>
        </is>
      </c>
      <c r="D224" t="inlineStr">
        <is>
          <t>Folder</t>
        </is>
      </c>
      <c r="E224" s="2">
        <f>HYPERLINK("capsilon://?command=openfolder&amp;siteaddress=FAM.docvelocity-na8.net&amp;folderid=FX4651B755-BFE3-33A8-6E0C-8002D3685682","FX21111520")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MI2111209256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44504.75074074074</v>
      </c>
      <c r="P224" s="1" t="n">
        <v>44505.606307870374</v>
      </c>
      <c r="Q224" t="n">
        <v>72801.0</v>
      </c>
      <c r="R224" t="n">
        <v>1120.0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Tade</t>
        </is>
      </c>
      <c r="W224" s="1" t="n">
        <v>44505.21013888889</v>
      </c>
      <c r="X224" t="n">
        <v>951.0</v>
      </c>
      <c r="Y224" t="n">
        <v>52.0</v>
      </c>
      <c r="Z224" t="n">
        <v>0.0</v>
      </c>
      <c r="AA224" t="n">
        <v>52.0</v>
      </c>
      <c r="AB224" t="n">
        <v>0.0</v>
      </c>
      <c r="AC224" t="n">
        <v>42.0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44505.606307870374</v>
      </c>
      <c r="AJ224" t="n">
        <v>155.0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WI211118695</t>
        </is>
      </c>
      <c r="B225" t="inlineStr">
        <is>
          <t>DATA_VALIDATION</t>
        </is>
      </c>
      <c r="C225" t="inlineStr">
        <is>
          <t>201110012124</t>
        </is>
      </c>
      <c r="D225" t="inlineStr">
        <is>
          <t>Folder</t>
        </is>
      </c>
      <c r="E225" s="2">
        <f>HYPERLINK("capsilon://?command=openfolder&amp;siteaddress=FAM.docvelocity-na8.net&amp;folderid=FX4651B755-BFE3-33A8-6E0C-8002D3685682","FX21111520")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MI2111209281</t>
        </is>
      </c>
      <c r="J225" t="n">
        <v>83.0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44504.75163194445</v>
      </c>
      <c r="P225" s="1" t="n">
        <v>44505.61262731482</v>
      </c>
      <c r="Q225" t="n">
        <v>73208.0</v>
      </c>
      <c r="R225" t="n">
        <v>1182.0</v>
      </c>
      <c r="S225" t="b">
        <v>0</v>
      </c>
      <c r="T225" t="inlineStr">
        <is>
          <t>N/A</t>
        </is>
      </c>
      <c r="U225" t="b">
        <v>0</v>
      </c>
      <c r="V225" t="inlineStr">
        <is>
          <t>Sangeeta Kumari</t>
        </is>
      </c>
      <c r="W225" s="1" t="n">
        <v>44505.206608796296</v>
      </c>
      <c r="X225" t="n">
        <v>520.0</v>
      </c>
      <c r="Y225" t="n">
        <v>79.0</v>
      </c>
      <c r="Z225" t="n">
        <v>0.0</v>
      </c>
      <c r="AA225" t="n">
        <v>79.0</v>
      </c>
      <c r="AB225" t="n">
        <v>0.0</v>
      </c>
      <c r="AC225" t="n">
        <v>71.0</v>
      </c>
      <c r="AD225" t="n">
        <v>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44505.61262731482</v>
      </c>
      <c r="AJ225" t="n">
        <v>662.0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WI211118697</t>
        </is>
      </c>
      <c r="B226" t="inlineStr">
        <is>
          <t>DATA_VALIDATION</t>
        </is>
      </c>
      <c r="C226" t="inlineStr">
        <is>
          <t>201110012124</t>
        </is>
      </c>
      <c r="D226" t="inlineStr">
        <is>
          <t>Folder</t>
        </is>
      </c>
      <c r="E226" s="2">
        <f>HYPERLINK("capsilon://?command=openfolder&amp;siteaddress=FAM.docvelocity-na8.net&amp;folderid=FX4651B755-BFE3-33A8-6E0C-8002D3685682","FX21111520")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MI2111209267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44504.75167824074</v>
      </c>
      <c r="P226" s="1" t="n">
        <v>44505.60767361111</v>
      </c>
      <c r="Q226" t="n">
        <v>73399.0</v>
      </c>
      <c r="R226" t="n">
        <v>559.0</v>
      </c>
      <c r="S226" t="b">
        <v>0</v>
      </c>
      <c r="T226" t="inlineStr">
        <is>
          <t>N/A</t>
        </is>
      </c>
      <c r="U226" t="b">
        <v>0</v>
      </c>
      <c r="V226" t="inlineStr">
        <is>
          <t>Sangeeta Kumari</t>
        </is>
      </c>
      <c r="W226" s="1" t="n">
        <v>44505.21173611111</v>
      </c>
      <c r="X226" t="n">
        <v>442.0</v>
      </c>
      <c r="Y226" t="n">
        <v>32.0</v>
      </c>
      <c r="Z226" t="n">
        <v>0.0</v>
      </c>
      <c r="AA226" t="n">
        <v>32.0</v>
      </c>
      <c r="AB226" t="n">
        <v>0.0</v>
      </c>
      <c r="AC226" t="n">
        <v>24.0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44505.60767361111</v>
      </c>
      <c r="AJ226" t="n">
        <v>117.0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WI211118701</t>
        </is>
      </c>
      <c r="B227" t="inlineStr">
        <is>
          <t>DATA_VALIDATION</t>
        </is>
      </c>
      <c r="C227" t="inlineStr">
        <is>
          <t>201110012124</t>
        </is>
      </c>
      <c r="D227" t="inlineStr">
        <is>
          <t>Folder</t>
        </is>
      </c>
      <c r="E227" s="2">
        <f>HYPERLINK("capsilon://?command=openfolder&amp;siteaddress=FAM.docvelocity-na8.net&amp;folderid=FX4651B755-BFE3-33A8-6E0C-8002D3685682","FX21111520")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MI2111209293</t>
        </is>
      </c>
      <c r="J227" t="n">
        <v>83.0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44504.75252314815</v>
      </c>
      <c r="P227" s="1" t="n">
        <v>44505.60931712963</v>
      </c>
      <c r="Q227" t="n">
        <v>73436.0</v>
      </c>
      <c r="R227" t="n">
        <v>591.0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Tade</t>
        </is>
      </c>
      <c r="W227" s="1" t="n">
        <v>44505.214004629626</v>
      </c>
      <c r="X227" t="n">
        <v>333.0</v>
      </c>
      <c r="Y227" t="n">
        <v>79.0</v>
      </c>
      <c r="Z227" t="n">
        <v>0.0</v>
      </c>
      <c r="AA227" t="n">
        <v>79.0</v>
      </c>
      <c r="AB227" t="n">
        <v>0.0</v>
      </c>
      <c r="AC227" t="n">
        <v>14.0</v>
      </c>
      <c r="AD227" t="n">
        <v>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44505.60931712963</v>
      </c>
      <c r="AJ227" t="n">
        <v>141.0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WI211118702</t>
        </is>
      </c>
      <c r="B228" t="inlineStr">
        <is>
          <t>DATA_VALIDATION</t>
        </is>
      </c>
      <c r="C228" t="inlineStr">
        <is>
          <t>201110012124</t>
        </is>
      </c>
      <c r="D228" t="inlineStr">
        <is>
          <t>Folder</t>
        </is>
      </c>
      <c r="E228" s="2">
        <f>HYPERLINK("capsilon://?command=openfolder&amp;siteaddress=FAM.docvelocity-na8.net&amp;folderid=FX4651B755-BFE3-33A8-6E0C-8002D3685682","FX21111520")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MI2111209303</t>
        </is>
      </c>
      <c r="J228" t="n">
        <v>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44504.75267361111</v>
      </c>
      <c r="P228" s="1" t="n">
        <v>44505.610868055555</v>
      </c>
      <c r="Q228" t="n">
        <v>73569.0</v>
      </c>
      <c r="R228" t="n">
        <v>579.0</v>
      </c>
      <c r="S228" t="b">
        <v>0</v>
      </c>
      <c r="T228" t="inlineStr">
        <is>
          <t>N/A</t>
        </is>
      </c>
      <c r="U228" t="b">
        <v>0</v>
      </c>
      <c r="V228" t="inlineStr">
        <is>
          <t>Sangeeta Kumari</t>
        </is>
      </c>
      <c r="W228" s="1" t="n">
        <v>44505.21670138889</v>
      </c>
      <c r="X228" t="n">
        <v>429.0</v>
      </c>
      <c r="Y228" t="n">
        <v>84.0</v>
      </c>
      <c r="Z228" t="n">
        <v>0.0</v>
      </c>
      <c r="AA228" t="n">
        <v>84.0</v>
      </c>
      <c r="AB228" t="n">
        <v>0.0</v>
      </c>
      <c r="AC228" t="n">
        <v>73.0</v>
      </c>
      <c r="AD228" t="n">
        <v>4.0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44505.610868055555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WI211118706</t>
        </is>
      </c>
      <c r="B229" t="inlineStr">
        <is>
          <t>DATA_VALIDATION</t>
        </is>
      </c>
      <c r="C229" t="inlineStr">
        <is>
          <t>201110012124</t>
        </is>
      </c>
      <c r="D229" t="inlineStr">
        <is>
          <t>Folder</t>
        </is>
      </c>
      <c r="E229" s="2">
        <f>HYPERLINK("capsilon://?command=openfolder&amp;siteaddress=FAM.docvelocity-na8.net&amp;folderid=FX4651B755-BFE3-33A8-6E0C-8002D3685682","FX21111520")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MI2111209311</t>
        </is>
      </c>
      <c r="J229" t="n">
        <v>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44504.752916666665</v>
      </c>
      <c r="P229" s="1" t="n">
        <v>44505.61221064815</v>
      </c>
      <c r="Q229" t="n">
        <v>73823.0</v>
      </c>
      <c r="R229" t="n">
        <v>420.0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44505.212488425925</v>
      </c>
      <c r="X229" t="n">
        <v>305.0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44505.61221064815</v>
      </c>
      <c r="AJ229" t="n">
        <v>115.0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WI211118710</t>
        </is>
      </c>
      <c r="B230" t="inlineStr">
        <is>
          <t>DATA_VALIDATION</t>
        </is>
      </c>
      <c r="C230" t="inlineStr">
        <is>
          <t>201110012124</t>
        </is>
      </c>
      <c r="D230" t="inlineStr">
        <is>
          <t>Folder</t>
        </is>
      </c>
      <c r="E230" s="2">
        <f>HYPERLINK("capsilon://?command=openfolder&amp;siteaddress=FAM.docvelocity-na8.net&amp;folderid=FX4651B755-BFE3-33A8-6E0C-8002D3685682","FX21111520")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MI2111209308</t>
        </is>
      </c>
      <c r="J230" t="n">
        <v>88.0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44504.75344907407</v>
      </c>
      <c r="P230" s="1" t="n">
        <v>44505.61394675926</v>
      </c>
      <c r="Q230" t="n">
        <v>73925.0</v>
      </c>
      <c r="R230" t="n">
        <v>422.0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44505.21565972222</v>
      </c>
      <c r="X230" t="n">
        <v>273.0</v>
      </c>
      <c r="Y230" t="n">
        <v>84.0</v>
      </c>
      <c r="Z230" t="n">
        <v>0.0</v>
      </c>
      <c r="AA230" t="n">
        <v>84.0</v>
      </c>
      <c r="AB230" t="n">
        <v>0.0</v>
      </c>
      <c r="AC230" t="n">
        <v>9.0</v>
      </c>
      <c r="AD230" t="n">
        <v>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44505.61394675926</v>
      </c>
      <c r="AJ230" t="n">
        <v>149.0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WI211118745</t>
        </is>
      </c>
      <c r="B231" t="inlineStr">
        <is>
          <t>DATA_VALIDATION</t>
        </is>
      </c>
      <c r="C231" t="inlineStr">
        <is>
          <t>201300019346</t>
        </is>
      </c>
      <c r="D231" t="inlineStr">
        <is>
          <t>Folder</t>
        </is>
      </c>
      <c r="E231" s="2">
        <f>HYPERLINK("capsilon://?command=openfolder&amp;siteaddress=FAM.docvelocity-na8.net&amp;folderid=FX12F217D8-4488-39E2-FEE3-FC90ADAC1118","FX21112242")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MI2111175372</t>
        </is>
      </c>
      <c r="J231" t="n">
        <v>138.0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44504.76105324074</v>
      </c>
      <c r="P231" s="1" t="n">
        <v>44504.79582175926</v>
      </c>
      <c r="Q231" t="n">
        <v>1539.0</v>
      </c>
      <c r="R231" t="n">
        <v>1465.0</v>
      </c>
      <c r="S231" t="b">
        <v>0</v>
      </c>
      <c r="T231" t="inlineStr">
        <is>
          <t>N/A</t>
        </is>
      </c>
      <c r="U231" t="b">
        <v>1</v>
      </c>
      <c r="V231" t="inlineStr">
        <is>
          <t>Sumit Jarhad</t>
        </is>
      </c>
      <c r="W231" s="1" t="n">
        <v>44504.77207175926</v>
      </c>
      <c r="X231" t="n">
        <v>944.0</v>
      </c>
      <c r="Y231" t="n">
        <v>180.0</v>
      </c>
      <c r="Z231" t="n">
        <v>0.0</v>
      </c>
      <c r="AA231" t="n">
        <v>180.0</v>
      </c>
      <c r="AB231" t="n">
        <v>0.0</v>
      </c>
      <c r="AC231" t="n">
        <v>77.0</v>
      </c>
      <c r="AD231" t="n">
        <v>-42.0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44504.79582175926</v>
      </c>
      <c r="AJ231" t="n">
        <v>491.0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-42.0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WI211118755</t>
        </is>
      </c>
      <c r="B232" t="inlineStr">
        <is>
          <t>DATA_VALIDATION</t>
        </is>
      </c>
      <c r="C232" t="inlineStr">
        <is>
          <t>201130012657</t>
        </is>
      </c>
      <c r="D232" t="inlineStr">
        <is>
          <t>Folder</t>
        </is>
      </c>
      <c r="E232" s="2">
        <f>HYPERLINK("capsilon://?command=openfolder&amp;siteaddress=FAM.docvelocity-na8.net&amp;folderid=FX8543363B-FA07-D610-793A-C373045E2E75","FX21111707")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MI2111210215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44504.76336805556</v>
      </c>
      <c r="P232" s="1" t="n">
        <v>44505.37190972222</v>
      </c>
      <c r="Q232" t="n">
        <v>51853.0</v>
      </c>
      <c r="R232" t="n">
        <v>725.0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44505.37190972222</v>
      </c>
      <c r="X232" t="n">
        <v>547.0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72.0</v>
      </c>
      <c r="AE232" t="n">
        <v>63.0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WI211118757</t>
        </is>
      </c>
      <c r="B233" t="inlineStr">
        <is>
          <t>DATA_VALIDATION</t>
        </is>
      </c>
      <c r="C233" t="inlineStr">
        <is>
          <t>201130012657</t>
        </is>
      </c>
      <c r="D233" t="inlineStr">
        <is>
          <t>Folder</t>
        </is>
      </c>
      <c r="E233" s="2">
        <f>HYPERLINK("capsilon://?command=openfolder&amp;siteaddress=FAM.docvelocity-na8.net&amp;folderid=FX8543363B-FA07-D610-793A-C373045E2E75","FX21111707")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MI2111210282</t>
        </is>
      </c>
      <c r="J233" t="n">
        <v>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44504.76422453704</v>
      </c>
      <c r="P233" s="1" t="n">
        <v>44505.375023148146</v>
      </c>
      <c r="Q233" t="n">
        <v>52194.0</v>
      </c>
      <c r="R233" t="n">
        <v>579.0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44505.375023148146</v>
      </c>
      <c r="X233" t="n">
        <v>238.0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72.0</v>
      </c>
      <c r="AE233" t="n">
        <v>63.0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WI21111877</t>
        </is>
      </c>
      <c r="B234" t="inlineStr">
        <is>
          <t>DATA_VALIDATION</t>
        </is>
      </c>
      <c r="C234" t="inlineStr">
        <is>
          <t>201330014286</t>
        </is>
      </c>
      <c r="D234" t="inlineStr">
        <is>
          <t>Folder</t>
        </is>
      </c>
      <c r="E234" s="2">
        <f>HYPERLINK("capsilon://?command=openfolder&amp;siteaddress=FAM.docvelocity-na8.net&amp;folderid=FX769ECAF1-EF68-DD0B-F20C-0ED51650AE3E","FX2111164")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MI211123318</t>
        </is>
      </c>
      <c r="J234" t="n">
        <v>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44501.57525462963</v>
      </c>
      <c r="P234" s="1" t="n">
        <v>44501.6615625</v>
      </c>
      <c r="Q234" t="n">
        <v>7070.0</v>
      </c>
      <c r="R234" t="n">
        <v>387.0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44501.6615625</v>
      </c>
      <c r="X234" t="n">
        <v>267.0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31.0</v>
      </c>
      <c r="AE234" t="n">
        <v>27.0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WI211118891</t>
        </is>
      </c>
      <c r="B235" t="inlineStr">
        <is>
          <t>DATA_VALIDATION</t>
        </is>
      </c>
      <c r="C235" t="inlineStr">
        <is>
          <t>201330003512</t>
        </is>
      </c>
      <c r="D235" t="inlineStr">
        <is>
          <t>Folder</t>
        </is>
      </c>
      <c r="E235" s="2">
        <f>HYPERLINK("capsilon://?command=openfolder&amp;siteaddress=FAM.docvelocity-na8.net&amp;folderid=FXA5EEB238-AD3E-415D-7350-A6760F1C8AAB","FX21112473")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MI2111211463</t>
        </is>
      </c>
      <c r="J235" t="n">
        <v>122.0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44504.77961805555</v>
      </c>
      <c r="P235" s="1" t="n">
        <v>44505.37938657407</v>
      </c>
      <c r="Q235" t="n">
        <v>51072.0</v>
      </c>
      <c r="R235" t="n">
        <v>748.0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44505.37938657407</v>
      </c>
      <c r="X235" t="n">
        <v>349.0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122.0</v>
      </c>
      <c r="AE235" t="n">
        <v>104.0</v>
      </c>
      <c r="AF235" t="n">
        <v>0.0</v>
      </c>
      <c r="AG235" t="n">
        <v>5.0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WI211118964</t>
        </is>
      </c>
      <c r="B236" t="inlineStr">
        <is>
          <t>DATA_VALIDATION</t>
        </is>
      </c>
      <c r="C236" t="inlineStr">
        <is>
          <t>201130012638</t>
        </is>
      </c>
      <c r="D236" t="inlineStr">
        <is>
          <t>Folder</t>
        </is>
      </c>
      <c r="E236" s="2">
        <f>HYPERLINK("capsilon://?command=openfolder&amp;siteaddress=FAM.docvelocity-na8.net&amp;folderid=FXE0002EC9-5519-92C0-2C83-BA8193CBB51E","FX2111889")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MI2111177444</t>
        </is>
      </c>
      <c r="J236" t="n">
        <v>62.0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44504.787083333336</v>
      </c>
      <c r="P236" s="1" t="n">
        <v>44504.80726851852</v>
      </c>
      <c r="Q236" t="n">
        <v>267.0</v>
      </c>
      <c r="R236" t="n">
        <v>1477.0</v>
      </c>
      <c r="S236" t="b">
        <v>0</v>
      </c>
      <c r="T236" t="inlineStr">
        <is>
          <t>N/A</t>
        </is>
      </c>
      <c r="U236" t="b">
        <v>1</v>
      </c>
      <c r="V236" t="inlineStr">
        <is>
          <t>Archana Bhujbal</t>
        </is>
      </c>
      <c r="W236" s="1" t="n">
        <v>44504.79837962963</v>
      </c>
      <c r="X236" t="n">
        <v>795.0</v>
      </c>
      <c r="Y236" t="n">
        <v>156.0</v>
      </c>
      <c r="Z236" t="n">
        <v>0.0</v>
      </c>
      <c r="AA236" t="n">
        <v>156.0</v>
      </c>
      <c r="AB236" t="n">
        <v>0.0</v>
      </c>
      <c r="AC236" t="n">
        <v>128.0</v>
      </c>
      <c r="AD236" t="n">
        <v>-94.0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44504.80726851852</v>
      </c>
      <c r="AJ236" t="n">
        <v>682.0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-97.0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WI211118985</t>
        </is>
      </c>
      <c r="B237" t="inlineStr">
        <is>
          <t>DATA_VALIDATION</t>
        </is>
      </c>
      <c r="C237" t="inlineStr">
        <is>
          <t>201300019312</t>
        </is>
      </c>
      <c r="D237" t="inlineStr">
        <is>
          <t>Folder</t>
        </is>
      </c>
      <c r="E237" s="2">
        <f>HYPERLINK("capsilon://?command=openfolder&amp;siteaddress=FAM.docvelocity-na8.net&amp;folderid=FX557C7CD0-18FE-6BCB-303B-6E888FB76982","FX21111837")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MI2111177611</t>
        </is>
      </c>
      <c r="J237" t="n">
        <v>114.0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44504.79084490741</v>
      </c>
      <c r="P237" s="1" t="n">
        <v>44505.175150462965</v>
      </c>
      <c r="Q237" t="n">
        <v>29239.0</v>
      </c>
      <c r="R237" t="n">
        <v>3965.0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44504.82847222222</v>
      </c>
      <c r="X237" t="n">
        <v>1585.0</v>
      </c>
      <c r="Y237" t="n">
        <v>130.0</v>
      </c>
      <c r="Z237" t="n">
        <v>0.0</v>
      </c>
      <c r="AA237" t="n">
        <v>130.0</v>
      </c>
      <c r="AB237" t="n">
        <v>42.0</v>
      </c>
      <c r="AC237" t="n">
        <v>108.0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Ashish Sutar</t>
        </is>
      </c>
      <c r="AI237" s="1" t="n">
        <v>44505.175150462965</v>
      </c>
      <c r="AJ237" t="n">
        <v>1470.0</v>
      </c>
      <c r="AK237" t="n">
        <v>9.0</v>
      </c>
      <c r="AL237" t="n">
        <v>0.0</v>
      </c>
      <c r="AM237" t="n">
        <v>9.0</v>
      </c>
      <c r="AN237" t="n">
        <v>0.0</v>
      </c>
      <c r="AO237" t="n">
        <v>9.0</v>
      </c>
      <c r="AP237" t="n">
        <v>-25.0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WI211118986</t>
        </is>
      </c>
      <c r="B238" t="inlineStr">
        <is>
          <t>DATA_VALIDATION</t>
        </is>
      </c>
      <c r="C238" t="inlineStr">
        <is>
          <t>201330003269</t>
        </is>
      </c>
      <c r="D238" t="inlineStr">
        <is>
          <t>Folder</t>
        </is>
      </c>
      <c r="E238" s="2">
        <f>HYPERLINK("capsilon://?command=openfolder&amp;siteaddress=FAM.docvelocity-na8.net&amp;folderid=FXAFED5E7C-61FF-0ED8-E918-282ACBDAFB56","FX211012252")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MI2111212383</t>
        </is>
      </c>
      <c r="J238" t="n">
        <v>134.0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44504.79125</v>
      </c>
      <c r="P238" s="1" t="n">
        <v>44505.385196759256</v>
      </c>
      <c r="Q238" t="n">
        <v>50522.0</v>
      </c>
      <c r="R238" t="n">
        <v>795.0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44505.385196759256</v>
      </c>
      <c r="X238" t="n">
        <v>475.0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134.0</v>
      </c>
      <c r="AE238" t="n">
        <v>117.0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WI211119040</t>
        </is>
      </c>
      <c r="B239" t="inlineStr">
        <is>
          <t>DATA_VALIDATION</t>
        </is>
      </c>
      <c r="C239" t="inlineStr">
        <is>
          <t>201330014289</t>
        </is>
      </c>
      <c r="D239" t="inlineStr">
        <is>
          <t>Folder</t>
        </is>
      </c>
      <c r="E239" s="2">
        <f>HYPERLINK("capsilon://?command=openfolder&amp;siteaddress=FAM.docvelocity-na8.net&amp;folderid=FXCF34571D-E904-F6A2-17CA-63563126470A","FX21111782")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MI2111213138</t>
        </is>
      </c>
      <c r="J239" t="n">
        <v>131.0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44504.80295138889</v>
      </c>
      <c r="P239" s="1" t="n">
        <v>44505.40306712963</v>
      </c>
      <c r="Q239" t="n">
        <v>50146.0</v>
      </c>
      <c r="R239" t="n">
        <v>1704.0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44505.40306712963</v>
      </c>
      <c r="X239" t="n">
        <v>1538.0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131.0</v>
      </c>
      <c r="AE239" t="n">
        <v>113.0</v>
      </c>
      <c r="AF239" t="n">
        <v>0.0</v>
      </c>
      <c r="AG239" t="n">
        <v>11.0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WI211119106</t>
        </is>
      </c>
      <c r="B240" t="inlineStr">
        <is>
          <t>DATA_VALIDATION</t>
        </is>
      </c>
      <c r="C240" t="inlineStr">
        <is>
          <t>201300019289</t>
        </is>
      </c>
      <c r="D240" t="inlineStr">
        <is>
          <t>Folder</t>
        </is>
      </c>
      <c r="E240" s="2">
        <f>HYPERLINK("capsilon://?command=openfolder&amp;siteaddress=FAM.docvelocity-na8.net&amp;folderid=FX8BA7B059-6D6E-50B6-37E0-21CAB5AC93E2","FX21111442")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MI2111213572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44504.8100462963</v>
      </c>
      <c r="P240" s="1" t="n">
        <v>44505.41069444444</v>
      </c>
      <c r="Q240" t="n">
        <v>51022.0</v>
      </c>
      <c r="R240" t="n">
        <v>874.0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44505.41069444444</v>
      </c>
      <c r="X240" t="n">
        <v>613.0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60.0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WI211119124</t>
        </is>
      </c>
      <c r="B241" t="inlineStr">
        <is>
          <t>DATA_VALIDATION</t>
        </is>
      </c>
      <c r="C241" t="inlineStr">
        <is>
          <t>201330015544</t>
        </is>
      </c>
      <c r="D241" t="inlineStr">
        <is>
          <t>Folder</t>
        </is>
      </c>
      <c r="E241" s="2">
        <f>HYPERLINK("capsilon://?command=openfolder&amp;siteaddress=FAM.docvelocity-na8.net&amp;folderid=FXAD4DC860-CB0A-9568-F923-7F40E8B06E91","FX21112463")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MI2111213738</t>
        </is>
      </c>
      <c r="J241" t="n">
        <v>102.0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44504.81212962963</v>
      </c>
      <c r="P241" s="1" t="n">
        <v>44505.41966435185</v>
      </c>
      <c r="Q241" t="n">
        <v>51577.0</v>
      </c>
      <c r="R241" t="n">
        <v>914.0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44505.41966435185</v>
      </c>
      <c r="X241" t="n">
        <v>744.0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102.0</v>
      </c>
      <c r="AE241" t="n">
        <v>93.0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WI211119144</t>
        </is>
      </c>
      <c r="B242" t="inlineStr">
        <is>
          <t>DATA_VALIDATION</t>
        </is>
      </c>
      <c r="C242" t="inlineStr">
        <is>
          <t>201330003442</t>
        </is>
      </c>
      <c r="D242" t="inlineStr">
        <is>
          <t>Folder</t>
        </is>
      </c>
      <c r="E242" s="2">
        <f>HYPERLINK("capsilon://?command=openfolder&amp;siteaddress=FAM.docvelocity-na8.net&amp;folderid=FX47FCA3CB-4625-F3BD-0CD4-450FA7929D4E","FX21111139")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MI2111214040</t>
        </is>
      </c>
      <c r="J242" t="n">
        <v>31.0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44504.81737268518</v>
      </c>
      <c r="P242" s="1" t="n">
        <v>44505.62300925926</v>
      </c>
      <c r="Q242" t="n">
        <v>68072.0</v>
      </c>
      <c r="R242" t="n">
        <v>1535.0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44505.23189814815</v>
      </c>
      <c r="X242" t="n">
        <v>639.0</v>
      </c>
      <c r="Y242" t="n">
        <v>85.0</v>
      </c>
      <c r="Z242" t="n">
        <v>0.0</v>
      </c>
      <c r="AA242" t="n">
        <v>85.0</v>
      </c>
      <c r="AB242" t="n">
        <v>0.0</v>
      </c>
      <c r="AC242" t="n">
        <v>69.0</v>
      </c>
      <c r="AD242" t="n">
        <v>-54.0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44505.62300925926</v>
      </c>
      <c r="AJ242" t="n">
        <v>896.0</v>
      </c>
      <c r="AK242" t="n">
        <v>4.0</v>
      </c>
      <c r="AL242" t="n">
        <v>0.0</v>
      </c>
      <c r="AM242" t="n">
        <v>4.0</v>
      </c>
      <c r="AN242" t="n">
        <v>0.0</v>
      </c>
      <c r="AO242" t="n">
        <v>4.0</v>
      </c>
      <c r="AP242" t="n">
        <v>-58.0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WI211119145</t>
        </is>
      </c>
      <c r="B243" t="inlineStr">
        <is>
          <t>DATA_VALIDATION</t>
        </is>
      </c>
      <c r="C243" t="inlineStr">
        <is>
          <t>201330003442</t>
        </is>
      </c>
      <c r="D243" t="inlineStr">
        <is>
          <t>Folder</t>
        </is>
      </c>
      <c r="E243" s="2">
        <f>HYPERLINK("capsilon://?command=openfolder&amp;siteaddress=FAM.docvelocity-na8.net&amp;folderid=FX47FCA3CB-4625-F3BD-0CD4-450FA7929D4E","FX21111139")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MI2111214046</t>
        </is>
      </c>
      <c r="J243" t="n">
        <v>31.0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44504.81759259259</v>
      </c>
      <c r="P243" s="1" t="n">
        <v>44505.61853009259</v>
      </c>
      <c r="Q243" t="n">
        <v>67496.0</v>
      </c>
      <c r="R243" t="n">
        <v>1705.0</v>
      </c>
      <c r="S243" t="b">
        <v>0</v>
      </c>
      <c r="T243" t="inlineStr">
        <is>
          <t>N/A</t>
        </is>
      </c>
      <c r="U243" t="b">
        <v>0</v>
      </c>
      <c r="V243" t="inlineStr">
        <is>
          <t>Mohini Shinde</t>
        </is>
      </c>
      <c r="W243" s="1" t="n">
        <v>44505.247037037036</v>
      </c>
      <c r="X243" t="n">
        <v>764.0</v>
      </c>
      <c r="Y243" t="n">
        <v>95.0</v>
      </c>
      <c r="Z243" t="n">
        <v>0.0</v>
      </c>
      <c r="AA243" t="n">
        <v>95.0</v>
      </c>
      <c r="AB243" t="n">
        <v>0.0</v>
      </c>
      <c r="AC243" t="n">
        <v>16.0</v>
      </c>
      <c r="AD243" t="n">
        <v>-64.0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44505.61853009259</v>
      </c>
      <c r="AJ243" t="n">
        <v>406.0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2.0</v>
      </c>
      <c r="AP243" t="n">
        <v>-64.0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WI211119149</t>
        </is>
      </c>
      <c r="B244" t="inlineStr">
        <is>
          <t>DATA_VALIDATION</t>
        </is>
      </c>
      <c r="C244" t="inlineStr">
        <is>
          <t>201330003442</t>
        </is>
      </c>
      <c r="D244" t="inlineStr">
        <is>
          <t>Folder</t>
        </is>
      </c>
      <c r="E244" s="2">
        <f>HYPERLINK("capsilon://?command=openfolder&amp;siteaddress=FAM.docvelocity-na8.net&amp;folderid=FX47FCA3CB-4625-F3BD-0CD4-450FA7929D4E","FX21111139")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MI2111214053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44504.8178587963</v>
      </c>
      <c r="P244" s="1" t="n">
        <v>44505.614965277775</v>
      </c>
      <c r="Q244" t="n">
        <v>68664.0</v>
      </c>
      <c r="R244" t="n">
        <v>206.0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44505.236921296295</v>
      </c>
      <c r="X244" t="n">
        <v>119.0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44505.614965277775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WI211119153</t>
        </is>
      </c>
      <c r="B245" t="inlineStr">
        <is>
          <t>DATA_VALIDATION</t>
        </is>
      </c>
      <c r="C245" t="inlineStr">
        <is>
          <t>201330003442</t>
        </is>
      </c>
      <c r="D245" t="inlineStr">
        <is>
          <t>Folder</t>
        </is>
      </c>
      <c r="E245" s="2">
        <f>HYPERLINK("capsilon://?command=openfolder&amp;siteaddress=FAM.docvelocity-na8.net&amp;folderid=FX47FCA3CB-4625-F3BD-0CD4-450FA7929D4E","FX21111139")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MI2111214071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44504.818020833336</v>
      </c>
      <c r="P245" s="1" t="n">
        <v>44505.61513888889</v>
      </c>
      <c r="Q245" t="n">
        <v>68689.0</v>
      </c>
      <c r="R245" t="n">
        <v>182.0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44505.2400462963</v>
      </c>
      <c r="X245" t="n">
        <v>168.0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44505.61513888889</v>
      </c>
      <c r="AJ245" t="n">
        <v>14.0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WI211119155</t>
        </is>
      </c>
      <c r="B246" t="inlineStr">
        <is>
          <t>DATA_VALIDATION</t>
        </is>
      </c>
      <c r="C246" t="inlineStr">
        <is>
          <t>201330003442</t>
        </is>
      </c>
      <c r="D246" t="inlineStr">
        <is>
          <t>Folder</t>
        </is>
      </c>
      <c r="E246" s="2">
        <f>HYPERLINK("capsilon://?command=openfolder&amp;siteaddress=FAM.docvelocity-na8.net&amp;folderid=FX47FCA3CB-4625-F3BD-0CD4-450FA7929D4E","FX21111139")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MI2111214058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44504.818125</v>
      </c>
      <c r="P246" s="1" t="n">
        <v>44505.61640046296</v>
      </c>
      <c r="Q246" t="n">
        <v>68544.0</v>
      </c>
      <c r="R246" t="n">
        <v>427.0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44505.24375</v>
      </c>
      <c r="X246" t="n">
        <v>319.0</v>
      </c>
      <c r="Y246" t="n">
        <v>37.0</v>
      </c>
      <c r="Z246" t="n">
        <v>0.0</v>
      </c>
      <c r="AA246" t="n">
        <v>37.0</v>
      </c>
      <c r="AB246" t="n">
        <v>0.0</v>
      </c>
      <c r="AC246" t="n">
        <v>25.0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44505.61640046296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WI211119157</t>
        </is>
      </c>
      <c r="B247" t="inlineStr">
        <is>
          <t>DATA_VALIDATION</t>
        </is>
      </c>
      <c r="C247" t="inlineStr">
        <is>
          <t>201330003442</t>
        </is>
      </c>
      <c r="D247" t="inlineStr">
        <is>
          <t>Folder</t>
        </is>
      </c>
      <c r="E247" s="2">
        <f>HYPERLINK("capsilon://?command=openfolder&amp;siteaddress=FAM.docvelocity-na8.net&amp;folderid=FX47FCA3CB-4625-F3BD-0CD4-450FA7929D4E","FX21111139")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MI2111214084</t>
        </is>
      </c>
      <c r="J247" t="n">
        <v>26.0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44504.81832175926</v>
      </c>
      <c r="P247" s="1" t="n">
        <v>44505.43167824074</v>
      </c>
      <c r="Q247" t="n">
        <v>51827.0</v>
      </c>
      <c r="R247" t="n">
        <v>1167.0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44505.43167824074</v>
      </c>
      <c r="X247" t="n">
        <v>960.0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26.0</v>
      </c>
      <c r="AE247" t="n">
        <v>21.0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WI211119262</t>
        </is>
      </c>
      <c r="B248" t="inlineStr">
        <is>
          <t>DATA_VALIDATION</t>
        </is>
      </c>
      <c r="C248" t="inlineStr">
        <is>
          <t>201330003519</t>
        </is>
      </c>
      <c r="D248" t="inlineStr">
        <is>
          <t>Folder</t>
        </is>
      </c>
      <c r="E248" s="2">
        <f>HYPERLINK("capsilon://?command=openfolder&amp;siteaddress=FAM.docvelocity-na8.net&amp;folderid=FX3B8BCAB9-096E-4DA2-C77A-1FDC462C42D7","FX21112599")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MI2111215423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44504.85481481482</v>
      </c>
      <c r="P248" s="1" t="n">
        <v>44505.44175925926</v>
      </c>
      <c r="Q248" t="n">
        <v>49288.0</v>
      </c>
      <c r="R248" t="n">
        <v>1424.0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44505.44175925926</v>
      </c>
      <c r="X248" t="n">
        <v>865.0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75.0</v>
      </c>
      <c r="AE248" t="n">
        <v>66.0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WI211119299</t>
        </is>
      </c>
      <c r="B249" t="inlineStr">
        <is>
          <t>DATA_VALIDATION</t>
        </is>
      </c>
      <c r="C249" t="inlineStr">
        <is>
          <t>201300019377</t>
        </is>
      </c>
      <c r="D249" t="inlineStr">
        <is>
          <t>Folder</t>
        </is>
      </c>
      <c r="E249" s="2">
        <f>HYPERLINK("capsilon://?command=openfolder&amp;siteaddress=FAM.docvelocity-na8.net&amp;folderid=FX8124E0A8-8759-364F-3F34-C2DBA65C45DF","FX21112645")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MI2111216475</t>
        </is>
      </c>
      <c r="J249" t="n">
        <v>100.0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44504.90353009259</v>
      </c>
      <c r="P249" s="1" t="n">
        <v>44505.45</v>
      </c>
      <c r="Q249" t="n">
        <v>46606.0</v>
      </c>
      <c r="R249" t="n">
        <v>609.0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44505.45</v>
      </c>
      <c r="X249" t="n">
        <v>456.0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100.0</v>
      </c>
      <c r="AE249" t="n">
        <v>90.0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WI211119341</t>
        </is>
      </c>
      <c r="B250" t="inlineStr">
        <is>
          <t>DATA_VALIDATION</t>
        </is>
      </c>
      <c r="C250" t="inlineStr">
        <is>
          <t>201300019262</t>
        </is>
      </c>
      <c r="D250" t="inlineStr">
        <is>
          <t>Folder</t>
        </is>
      </c>
      <c r="E250" s="2">
        <f>HYPERLINK("capsilon://?command=openfolder&amp;siteaddress=FAM.docvelocity-na8.net&amp;folderid=FX146F8BA1-A301-DD57-8229-24B25DADB0E2","FX2111728")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MI2111217390</t>
        </is>
      </c>
      <c r="J250" t="n">
        <v>209.0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44504.96056712963</v>
      </c>
      <c r="P250" s="1" t="n">
        <v>44505.4525</v>
      </c>
      <c r="Q250" t="n">
        <v>42120.0</v>
      </c>
      <c r="R250" t="n">
        <v>383.0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44505.4525</v>
      </c>
      <c r="X250" t="n">
        <v>215.0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209.0</v>
      </c>
      <c r="AE250" t="n">
        <v>191.0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WI211119342</t>
        </is>
      </c>
      <c r="B251" t="inlineStr">
        <is>
          <t>DATA_VALIDATION</t>
        </is>
      </c>
      <c r="C251" t="inlineStr">
        <is>
          <t>201300019295</t>
        </is>
      </c>
      <c r="D251" t="inlineStr">
        <is>
          <t>Folder</t>
        </is>
      </c>
      <c r="E251" s="2">
        <f>HYPERLINK("capsilon://?command=openfolder&amp;siteaddress=FAM.docvelocity-na8.net&amp;folderid=FX07B63315-41FB-1DAC-3D5C-D4C3186DB34D","FX21111548")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MI2111217446</t>
        </is>
      </c>
      <c r="J251" t="n">
        <v>145.0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44504.96465277778</v>
      </c>
      <c r="P251" s="1" t="n">
        <v>44505.468298611115</v>
      </c>
      <c r="Q251" t="n">
        <v>41831.0</v>
      </c>
      <c r="R251" t="n">
        <v>1684.0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44505.468298611115</v>
      </c>
      <c r="X251" t="n">
        <v>1364.0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145.0</v>
      </c>
      <c r="AE251" t="n">
        <v>127.0</v>
      </c>
      <c r="AF251" t="n">
        <v>0.0</v>
      </c>
      <c r="AG251" t="n">
        <v>10.0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WI211119365</t>
        </is>
      </c>
      <c r="B252" t="inlineStr">
        <is>
          <t>DATA_VALIDATION</t>
        </is>
      </c>
      <c r="C252" t="inlineStr">
        <is>
          <t>201110012132</t>
        </is>
      </c>
      <c r="D252" t="inlineStr">
        <is>
          <t>Folder</t>
        </is>
      </c>
      <c r="E252" s="2">
        <f>HYPERLINK("capsilon://?command=openfolder&amp;siteaddress=FAM.docvelocity-na8.net&amp;folderid=FXC5C34BDF-3202-84E0-ACA9-7B38567B5F3C","FX21112795")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MI2111217746</t>
        </is>
      </c>
      <c r="J252" t="n">
        <v>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44504.98804398148</v>
      </c>
      <c r="P252" s="1" t="n">
        <v>44505.46896990741</v>
      </c>
      <c r="Q252" t="n">
        <v>41078.0</v>
      </c>
      <c r="R252" t="n">
        <v>474.0</v>
      </c>
      <c r="S252" t="b">
        <v>0</v>
      </c>
      <c r="T252" t="inlineStr">
        <is>
          <t>N/A</t>
        </is>
      </c>
      <c r="U252" t="b">
        <v>0</v>
      </c>
      <c r="V252" t="inlineStr">
        <is>
          <t>Amruta Erande</t>
        </is>
      </c>
      <c r="W252" s="1" t="n">
        <v>44505.46896990741</v>
      </c>
      <c r="X252" t="n">
        <v>388.0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57.0</v>
      </c>
      <c r="AE252" t="n">
        <v>48.0</v>
      </c>
      <c r="AF252" t="n">
        <v>0.0</v>
      </c>
      <c r="AG252" t="n">
        <v>4.0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WI211119373</t>
        </is>
      </c>
      <c r="B253" t="inlineStr">
        <is>
          <t>DATA_VALIDATION</t>
        </is>
      </c>
      <c r="C253" t="inlineStr">
        <is>
          <t>201330003507</t>
        </is>
      </c>
      <c r="D253" t="inlineStr">
        <is>
          <t>Folder</t>
        </is>
      </c>
      <c r="E253" s="2">
        <f>HYPERLINK("capsilon://?command=openfolder&amp;siteaddress=FAM.docvelocity-na8.net&amp;folderid=FX09F77B36-E2B2-05CB-DA98-52CD7F2BF8E7","FX21112379")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MI2111217814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44504.99204861111</v>
      </c>
      <c r="P253" s="1" t="n">
        <v>44505.61736111111</v>
      </c>
      <c r="Q253" t="n">
        <v>53635.0</v>
      </c>
      <c r="R253" t="n">
        <v>392.0</v>
      </c>
      <c r="S253" t="b">
        <v>0</v>
      </c>
      <c r="T253" t="inlineStr">
        <is>
          <t>N/A</t>
        </is>
      </c>
      <c r="U253" t="b">
        <v>0</v>
      </c>
      <c r="V253" t="inlineStr">
        <is>
          <t>Sangeeta Kumari</t>
        </is>
      </c>
      <c r="W253" s="1" t="n">
        <v>44505.252592592595</v>
      </c>
      <c r="X253" t="n">
        <v>310.0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44505.61736111111</v>
      </c>
      <c r="AJ253" t="n">
        <v>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WI211119385</t>
        </is>
      </c>
      <c r="B254" t="inlineStr">
        <is>
          <t>DATA_VALIDATION</t>
        </is>
      </c>
      <c r="C254" t="inlineStr">
        <is>
          <t>201330003507</t>
        </is>
      </c>
      <c r="D254" t="inlineStr">
        <is>
          <t>Folder</t>
        </is>
      </c>
      <c r="E254" s="2">
        <f>HYPERLINK("capsilon://?command=openfolder&amp;siteaddress=FAM.docvelocity-na8.net&amp;folderid=FX09F77B36-E2B2-05CB-DA98-52CD7F2BF8E7","FX21112379")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MI2111217825</t>
        </is>
      </c>
      <c r="J254" t="n">
        <v>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44504.99445601852</v>
      </c>
      <c r="P254" s="1" t="n">
        <v>44505.471134259256</v>
      </c>
      <c r="Q254" t="n">
        <v>40922.0</v>
      </c>
      <c r="R254" t="n">
        <v>263.0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Erande</t>
        </is>
      </c>
      <c r="W254" s="1" t="n">
        <v>44505.471134259256</v>
      </c>
      <c r="X254" t="n">
        <v>186.0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49.0</v>
      </c>
      <c r="AE254" t="n">
        <v>45.0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WI211119396</t>
        </is>
      </c>
      <c r="B255" t="inlineStr">
        <is>
          <t>DATA_VALIDATION</t>
        </is>
      </c>
      <c r="C255" t="inlineStr">
        <is>
          <t>201300019366</t>
        </is>
      </c>
      <c r="D255" t="inlineStr">
        <is>
          <t>Folder</t>
        </is>
      </c>
      <c r="E255" s="2">
        <f>HYPERLINK("capsilon://?command=openfolder&amp;siteaddress=FAM.docvelocity-na8.net&amp;folderid=FX01E50138-8220-B86B-DE80-70B7C5DF903F","FX21112501")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MI2111217903</t>
        </is>
      </c>
      <c r="J255" t="n">
        <v>95.0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44505.00261574074</v>
      </c>
      <c r="P255" s="1" t="n">
        <v>44505.471979166665</v>
      </c>
      <c r="Q255" t="n">
        <v>40211.0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44505.471979166665</v>
      </c>
      <c r="X255" t="n">
        <v>219.0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95.0</v>
      </c>
      <c r="AE255" t="n">
        <v>86.0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WI211119421</t>
        </is>
      </c>
      <c r="B256" t="inlineStr">
        <is>
          <t>DATA_VALIDATION</t>
        </is>
      </c>
      <c r="C256" t="inlineStr">
        <is>
          <t>201110012131</t>
        </is>
      </c>
      <c r="D256" t="inlineStr">
        <is>
          <t>Folder</t>
        </is>
      </c>
      <c r="E256" s="2">
        <f>HYPERLINK("capsilon://?command=openfolder&amp;siteaddress=FAM.docvelocity-na8.net&amp;folderid=FXEA89B3E9-EF51-0766-CC9B-7B72EF64CBB7","FX21112776")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MI2111218078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44505.01645833333</v>
      </c>
      <c r="P256" s="1" t="n">
        <v>44505.4762962963</v>
      </c>
      <c r="Q256" t="n">
        <v>39218.0</v>
      </c>
      <c r="R256" t="n">
        <v>512.0</v>
      </c>
      <c r="S256" t="b">
        <v>0</v>
      </c>
      <c r="T256" t="inlineStr">
        <is>
          <t>N/A</t>
        </is>
      </c>
      <c r="U256" t="b">
        <v>0</v>
      </c>
      <c r="V256" t="inlineStr">
        <is>
          <t>Amruta Erande</t>
        </is>
      </c>
      <c r="W256" s="1" t="n">
        <v>44505.4762962963</v>
      </c>
      <c r="X256" t="n">
        <v>401.0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57.0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WI211119423</t>
        </is>
      </c>
      <c r="B257" t="inlineStr">
        <is>
          <t>DATA_VALIDATION</t>
        </is>
      </c>
      <c r="C257" t="inlineStr">
        <is>
          <t>201330003408</t>
        </is>
      </c>
      <c r="D257" t="inlineStr">
        <is>
          <t>Folder</t>
        </is>
      </c>
      <c r="E257" s="2">
        <f>HYPERLINK("capsilon://?command=openfolder&amp;siteaddress=FAM.docvelocity-na8.net&amp;folderid=FX8DEA78D4-0664-66BD-D797-118A775F5E2D","FX2111425")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MI2111218131</t>
        </is>
      </c>
      <c r="J257" t="n">
        <v>146.0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44505.021458333336</v>
      </c>
      <c r="P257" s="1" t="n">
        <v>44505.48258101852</v>
      </c>
      <c r="Q257" t="n">
        <v>38856.0</v>
      </c>
      <c r="R257" t="n">
        <v>985.0</v>
      </c>
      <c r="S257" t="b">
        <v>0</v>
      </c>
      <c r="T257" t="inlineStr">
        <is>
          <t>N/A</t>
        </is>
      </c>
      <c r="U257" t="b">
        <v>0</v>
      </c>
      <c r="V257" t="inlineStr">
        <is>
          <t>Hemanshi Deshlahara</t>
        </is>
      </c>
      <c r="W257" s="1" t="n">
        <v>44505.48258101852</v>
      </c>
      <c r="X257" t="n">
        <v>873.0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146.0</v>
      </c>
      <c r="AE257" t="n">
        <v>128.0</v>
      </c>
      <c r="AF257" t="n">
        <v>0.0</v>
      </c>
      <c r="AG257" t="n">
        <v>9.0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WI211119436</t>
        </is>
      </c>
      <c r="B258" t="inlineStr">
        <is>
          <t>DATA_VALIDATION</t>
        </is>
      </c>
      <c r="C258" t="inlineStr">
        <is>
          <t>201130012677</t>
        </is>
      </c>
      <c r="D258" t="inlineStr">
        <is>
          <t>Folder</t>
        </is>
      </c>
      <c r="E258" s="2">
        <f>HYPERLINK("capsilon://?command=openfolder&amp;siteaddress=FAM.docvelocity-na8.net&amp;folderid=FX441B1573-47B4-0427-C5D4-5DE0DCF905F7","FX21112851")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MI2111218460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44505.058275462965</v>
      </c>
      <c r="P258" s="1" t="n">
        <v>44505.48179398148</v>
      </c>
      <c r="Q258" t="n">
        <v>36060.0</v>
      </c>
      <c r="R258" t="n">
        <v>532.0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44505.48179398148</v>
      </c>
      <c r="X258" t="n">
        <v>455.0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46.0</v>
      </c>
      <c r="AE258" t="n">
        <v>42.0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WI211119499</t>
        </is>
      </c>
      <c r="B259" t="inlineStr">
        <is>
          <t>DATA_VALIDATION</t>
        </is>
      </c>
      <c r="C259" t="inlineStr">
        <is>
          <t>201300019328</t>
        </is>
      </c>
      <c r="D259" t="inlineStr">
        <is>
          <t>Folder</t>
        </is>
      </c>
      <c r="E259" s="2">
        <f>HYPERLINK("capsilon://?command=openfolder&amp;siteaddress=FAM.docvelocity-na8.net&amp;folderid=FX8F194A51-6D63-DF02-3C85-388EA9319B4F","FX21112053")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MI2111181384</t>
        </is>
      </c>
      <c r="J259" t="n">
        <v>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44505.160891203705</v>
      </c>
      <c r="P259" s="1" t="n">
        <v>44505.1809375</v>
      </c>
      <c r="Q259" t="n">
        <v>990.0</v>
      </c>
      <c r="R259" t="n">
        <v>742.0</v>
      </c>
      <c r="S259" t="b">
        <v>0</v>
      </c>
      <c r="T259" t="inlineStr">
        <is>
          <t>N/A</t>
        </is>
      </c>
      <c r="U259" t="b">
        <v>1</v>
      </c>
      <c r="V259" t="inlineStr">
        <is>
          <t>Aditya Tade</t>
        </is>
      </c>
      <c r="W259" s="1" t="n">
        <v>44505.164502314816</v>
      </c>
      <c r="X259" t="n">
        <v>243.0</v>
      </c>
      <c r="Y259" t="n">
        <v>42.0</v>
      </c>
      <c r="Z259" t="n">
        <v>0.0</v>
      </c>
      <c r="AA259" t="n">
        <v>42.0</v>
      </c>
      <c r="AB259" t="n">
        <v>0.0</v>
      </c>
      <c r="AC259" t="n">
        <v>9.0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44505.1809375</v>
      </c>
      <c r="AJ259" t="n">
        <v>499.0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WI211119502</t>
        </is>
      </c>
      <c r="B260" t="inlineStr">
        <is>
          <t>DATA_VALIDATION</t>
        </is>
      </c>
      <c r="C260" t="inlineStr">
        <is>
          <t>201300019275</t>
        </is>
      </c>
      <c r="D260" t="inlineStr">
        <is>
          <t>Folder</t>
        </is>
      </c>
      <c r="E260" s="2">
        <f>HYPERLINK("capsilon://?command=openfolder&amp;siteaddress=FAM.docvelocity-na8.net&amp;folderid=FX2769E299-CB4F-9EF4-9F9C-A283E11BF544","FX2111989")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MI2111178269</t>
        </is>
      </c>
      <c r="J260" t="n">
        <v>206.0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44505.16572916666</v>
      </c>
      <c r="P260" s="1" t="n">
        <v>44505.286840277775</v>
      </c>
      <c r="Q260" t="n">
        <v>5315.0</v>
      </c>
      <c r="R260" t="n">
        <v>5149.0</v>
      </c>
      <c r="S260" t="b">
        <v>0</v>
      </c>
      <c r="T260" t="inlineStr">
        <is>
          <t>N/A</t>
        </is>
      </c>
      <c r="U260" t="b">
        <v>1</v>
      </c>
      <c r="V260" t="inlineStr">
        <is>
          <t>Mohini Shinde</t>
        </is>
      </c>
      <c r="W260" s="1" t="n">
        <v>44505.228483796294</v>
      </c>
      <c r="X260" t="n">
        <v>2973.0</v>
      </c>
      <c r="Y260" t="n">
        <v>273.0</v>
      </c>
      <c r="Z260" t="n">
        <v>0.0</v>
      </c>
      <c r="AA260" t="n">
        <v>273.0</v>
      </c>
      <c r="AB260" t="n">
        <v>0.0</v>
      </c>
      <c r="AC260" t="n">
        <v>222.0</v>
      </c>
      <c r="AD260" t="n">
        <v>-67.0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44505.286840277775</v>
      </c>
      <c r="AJ260" t="n">
        <v>2176.0</v>
      </c>
      <c r="AK260" t="n">
        <v>9.0</v>
      </c>
      <c r="AL260" t="n">
        <v>0.0</v>
      </c>
      <c r="AM260" t="n">
        <v>9.0</v>
      </c>
      <c r="AN260" t="n">
        <v>0.0</v>
      </c>
      <c r="AO260" t="n">
        <v>9.0</v>
      </c>
      <c r="AP260" t="n">
        <v>-76.0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WI211119504</t>
        </is>
      </c>
      <c r="B261" t="inlineStr">
        <is>
          <t>DATA_VALIDATION</t>
        </is>
      </c>
      <c r="C261" t="inlineStr">
        <is>
          <t>201300019310</t>
        </is>
      </c>
      <c r="D261" t="inlineStr">
        <is>
          <t>Folder</t>
        </is>
      </c>
      <c r="E261" s="2">
        <f>HYPERLINK("capsilon://?command=openfolder&amp;siteaddress=FAM.docvelocity-na8.net&amp;folderid=FX16083072-2FF5-B653-B698-96F976356BDC","FX21111780")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MI2111181534</t>
        </is>
      </c>
      <c r="J261" t="n">
        <v>317.0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44505.175208333334</v>
      </c>
      <c r="P261" s="1" t="n">
        <v>44505.321851851855</v>
      </c>
      <c r="Q261" t="n">
        <v>9887.0</v>
      </c>
      <c r="R261" t="n">
        <v>2783.0</v>
      </c>
      <c r="S261" t="b">
        <v>0</v>
      </c>
      <c r="T261" t="inlineStr">
        <is>
          <t>N/A</t>
        </is>
      </c>
      <c r="U261" t="b">
        <v>1</v>
      </c>
      <c r="V261" t="inlineStr">
        <is>
          <t>Hemanshi Deshlahara</t>
        </is>
      </c>
      <c r="W261" s="1" t="n">
        <v>44505.19771990741</v>
      </c>
      <c r="X261" t="n">
        <v>1336.0</v>
      </c>
      <c r="Y261" t="n">
        <v>216.0</v>
      </c>
      <c r="Z261" t="n">
        <v>0.0</v>
      </c>
      <c r="AA261" t="n">
        <v>216.0</v>
      </c>
      <c r="AB261" t="n">
        <v>0.0</v>
      </c>
      <c r="AC261" t="n">
        <v>97.0</v>
      </c>
      <c r="AD261" t="n">
        <v>101.0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44505.321851851855</v>
      </c>
      <c r="AJ261" t="n">
        <v>1435.0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98.0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WI211119518</t>
        </is>
      </c>
      <c r="B262" t="inlineStr">
        <is>
          <t>DATA_VALIDATION</t>
        </is>
      </c>
      <c r="C262" t="inlineStr">
        <is>
          <t>201100014062</t>
        </is>
      </c>
      <c r="D262" t="inlineStr">
        <is>
          <t>Folder</t>
        </is>
      </c>
      <c r="E262" s="2">
        <f>HYPERLINK("capsilon://?command=openfolder&amp;siteaddress=FAM.docvelocity-na8.net&amp;folderid=FXAFE3414E-0412-3CB2-0106-90B5BF7532AF","FX211013523")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MI2111182931</t>
        </is>
      </c>
      <c r="J262" t="n">
        <v>366.0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44505.23630787037</v>
      </c>
      <c r="P262" s="1" t="n">
        <v>44505.342361111114</v>
      </c>
      <c r="Q262" t="n">
        <v>4288.0</v>
      </c>
      <c r="R262" t="n">
        <v>4875.0</v>
      </c>
      <c r="S262" t="b">
        <v>0</v>
      </c>
      <c r="T262" t="inlineStr">
        <is>
          <t>N/A</t>
        </is>
      </c>
      <c r="U262" t="b">
        <v>1</v>
      </c>
      <c r="V262" t="inlineStr">
        <is>
          <t>Aditya Tade</t>
        </is>
      </c>
      <c r="W262" s="1" t="n">
        <v>44505.272731481484</v>
      </c>
      <c r="X262" t="n">
        <v>3093.0</v>
      </c>
      <c r="Y262" t="n">
        <v>306.0</v>
      </c>
      <c r="Z262" t="n">
        <v>0.0</v>
      </c>
      <c r="AA262" t="n">
        <v>306.0</v>
      </c>
      <c r="AB262" t="n">
        <v>39.0</v>
      </c>
      <c r="AC262" t="n">
        <v>214.0</v>
      </c>
      <c r="AD262" t="n">
        <v>60.0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44505.342361111114</v>
      </c>
      <c r="AJ262" t="n">
        <v>1771.0</v>
      </c>
      <c r="AK262" t="n">
        <v>0.0</v>
      </c>
      <c r="AL262" t="n">
        <v>0.0</v>
      </c>
      <c r="AM262" t="n">
        <v>0.0</v>
      </c>
      <c r="AN262" t="n">
        <v>39.0</v>
      </c>
      <c r="AO262" t="n">
        <v>0.0</v>
      </c>
      <c r="AP262" t="n">
        <v>60.0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WI211119520</t>
        </is>
      </c>
      <c r="B263" t="inlineStr">
        <is>
          <t>DATA_VALIDATION</t>
        </is>
      </c>
      <c r="C263" t="inlineStr">
        <is>
          <t>201100014063</t>
        </is>
      </c>
      <c r="D263" t="inlineStr">
        <is>
          <t>Folder</t>
        </is>
      </c>
      <c r="E263" s="2">
        <f>HYPERLINK("capsilon://?command=openfolder&amp;siteaddress=FAM.docvelocity-na8.net&amp;folderid=FX7044D9FC-D45F-8EDC-DDA3-5520EAA50C40","FX211013528")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MI2111183439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44505.23829861111</v>
      </c>
      <c r="P263" s="1" t="n">
        <v>44505.34211805555</v>
      </c>
      <c r="Q263" t="n">
        <v>6311.0</v>
      </c>
      <c r="R263" t="n">
        <v>2659.0</v>
      </c>
      <c r="S263" t="b">
        <v>0</v>
      </c>
      <c r="T263" t="inlineStr">
        <is>
          <t>N/A</t>
        </is>
      </c>
      <c r="U263" t="b">
        <v>1</v>
      </c>
      <c r="V263" t="inlineStr">
        <is>
          <t>Saloni Uttekar</t>
        </is>
      </c>
      <c r="W263" s="1" t="n">
        <v>44505.25824074074</v>
      </c>
      <c r="X263" t="n">
        <v>1502.0</v>
      </c>
      <c r="Y263" t="n">
        <v>120.0</v>
      </c>
      <c r="Z263" t="n">
        <v>0.0</v>
      </c>
      <c r="AA263" t="n">
        <v>120.0</v>
      </c>
      <c r="AB263" t="n">
        <v>0.0</v>
      </c>
      <c r="AC263" t="n">
        <v>58.0</v>
      </c>
      <c r="AD263" t="n">
        <v>-6.0</v>
      </c>
      <c r="AE263" t="n">
        <v>0.0</v>
      </c>
      <c r="AF263" t="n">
        <v>0.0</v>
      </c>
      <c r="AG263" t="n">
        <v>0.0</v>
      </c>
      <c r="AH263" t="inlineStr">
        <is>
          <t>Rohit Mawal</t>
        </is>
      </c>
      <c r="AI263" s="1" t="n">
        <v>44505.34211805555</v>
      </c>
      <c r="AJ263" t="n">
        <v>1157.0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WI211119521</t>
        </is>
      </c>
      <c r="B264" t="inlineStr">
        <is>
          <t>DATA_VALIDATION</t>
        </is>
      </c>
      <c r="C264" t="inlineStr">
        <is>
          <t>201300019301</t>
        </is>
      </c>
      <c r="D264" t="inlineStr">
        <is>
          <t>Folder</t>
        </is>
      </c>
      <c r="E264" s="2">
        <f>HYPERLINK("capsilon://?command=openfolder&amp;siteaddress=FAM.docvelocity-na8.net&amp;folderid=FX7B622661-9ED1-408B-5FDC-305F9A1D479F","FX21111688")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MI2111183082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44505.24471064815</v>
      </c>
      <c r="P264" s="1" t="n">
        <v>44505.36320601852</v>
      </c>
      <c r="Q264" t="n">
        <v>6977.0</v>
      </c>
      <c r="R264" t="n">
        <v>3261.0</v>
      </c>
      <c r="S264" t="b">
        <v>0</v>
      </c>
      <c r="T264" t="inlineStr">
        <is>
          <t>N/A</t>
        </is>
      </c>
      <c r="U264" t="b">
        <v>1</v>
      </c>
      <c r="V264" t="inlineStr">
        <is>
          <t>Ujwala Ajabe</t>
        </is>
      </c>
      <c r="W264" s="1" t="n">
        <v>44505.26106481482</v>
      </c>
      <c r="X264" t="n">
        <v>1403.0</v>
      </c>
      <c r="Y264" t="n">
        <v>182.0</v>
      </c>
      <c r="Z264" t="n">
        <v>0.0</v>
      </c>
      <c r="AA264" t="n">
        <v>182.0</v>
      </c>
      <c r="AB264" t="n">
        <v>0.0</v>
      </c>
      <c r="AC264" t="n">
        <v>123.0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44505.36320601852</v>
      </c>
      <c r="AJ264" t="n">
        <v>1821.0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WI211119522</t>
        </is>
      </c>
      <c r="B265" t="inlineStr">
        <is>
          <t>DATA_VALIDATION</t>
        </is>
      </c>
      <c r="C265" t="inlineStr">
        <is>
          <t>201300019329</t>
        </is>
      </c>
      <c r="D265" t="inlineStr">
        <is>
          <t>Folder</t>
        </is>
      </c>
      <c r="E265" s="2">
        <f>HYPERLINK("capsilon://?command=openfolder&amp;siteaddress=FAM.docvelocity-na8.net&amp;folderid=FXB58954A5-ECF8-3469-7C4C-B8A2C61A4A0B","FX21112071")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MI2111189522</t>
        </is>
      </c>
      <c r="J265" t="n">
        <v>344.0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44505.252754629626</v>
      </c>
      <c r="P265" s="1" t="n">
        <v>44505.363645833335</v>
      </c>
      <c r="Q265" t="n">
        <v>5212.0</v>
      </c>
      <c r="R265" t="n">
        <v>4369.0</v>
      </c>
      <c r="S265" t="b">
        <v>0</v>
      </c>
      <c r="T265" t="inlineStr">
        <is>
          <t>N/A</t>
        </is>
      </c>
      <c r="U265" t="b">
        <v>1</v>
      </c>
      <c r="V265" t="inlineStr">
        <is>
          <t>Mohini Shinde</t>
        </is>
      </c>
      <c r="W265" s="1" t="n">
        <v>44505.28209490741</v>
      </c>
      <c r="X265" t="n">
        <v>2531.0</v>
      </c>
      <c r="Y265" t="n">
        <v>265.0</v>
      </c>
      <c r="Z265" t="n">
        <v>0.0</v>
      </c>
      <c r="AA265" t="n">
        <v>265.0</v>
      </c>
      <c r="AB265" t="n">
        <v>0.0</v>
      </c>
      <c r="AC265" t="n">
        <v>180.0</v>
      </c>
      <c r="AD265" t="n">
        <v>79.0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44505.363645833335</v>
      </c>
      <c r="AJ265" t="n">
        <v>1838.0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WI211119523</t>
        </is>
      </c>
      <c r="B266" t="inlineStr">
        <is>
          <t>DATA_VALIDATION</t>
        </is>
      </c>
      <c r="C266" t="inlineStr">
        <is>
          <t>201340000400</t>
        </is>
      </c>
      <c r="D266" t="inlineStr">
        <is>
          <t>Folder</t>
        </is>
      </c>
      <c r="E266" s="2">
        <f>HYPERLINK("capsilon://?command=openfolder&amp;siteaddress=FAM.docvelocity-na8.net&amp;folderid=FX1C8C8DBB-D3B0-CCFB-3E9A-ED2772545B09","FX2111427")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MI2111191203</t>
        </is>
      </c>
      <c r="J266" t="n">
        <v>119.0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44505.2562962963</v>
      </c>
      <c r="P266" s="1" t="n">
        <v>44505.377800925926</v>
      </c>
      <c r="Q266" t="n">
        <v>7107.0</v>
      </c>
      <c r="R266" t="n">
        <v>3391.0</v>
      </c>
      <c r="S266" t="b">
        <v>0</v>
      </c>
      <c r="T266" t="inlineStr">
        <is>
          <t>N/A</t>
        </is>
      </c>
      <c r="U266" t="b">
        <v>1</v>
      </c>
      <c r="V266" t="inlineStr">
        <is>
          <t>Saloni Uttekar</t>
        </is>
      </c>
      <c r="W266" s="1" t="n">
        <v>44505.282905092594</v>
      </c>
      <c r="X266" t="n">
        <v>2130.0</v>
      </c>
      <c r="Y266" t="n">
        <v>114.0</v>
      </c>
      <c r="Z266" t="n">
        <v>0.0</v>
      </c>
      <c r="AA266" t="n">
        <v>114.0</v>
      </c>
      <c r="AB266" t="n">
        <v>0.0</v>
      </c>
      <c r="AC266" t="n">
        <v>97.0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Rohit Mawal</t>
        </is>
      </c>
      <c r="AI266" s="1" t="n">
        <v>44505.377800925926</v>
      </c>
      <c r="AJ266" t="n">
        <v>1261.0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WI211119526</t>
        </is>
      </c>
      <c r="B267" t="inlineStr">
        <is>
          <t>DATA_VALIDATION</t>
        </is>
      </c>
      <c r="C267" t="inlineStr">
        <is>
          <t>201100014081</t>
        </is>
      </c>
      <c r="D267" t="inlineStr">
        <is>
          <t>Folder</t>
        </is>
      </c>
      <c r="E267" s="2">
        <f>HYPERLINK("capsilon://?command=openfolder&amp;siteaddress=FAM.docvelocity-na8.net&amp;folderid=FX4AD9D701-8CF4-2B47-FD77-3F703B617CCA","FX21111249")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MI2111191456</t>
        </is>
      </c>
      <c r="J267" t="n">
        <v>130.0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44505.26614583333</v>
      </c>
      <c r="P267" s="1" t="n">
        <v>44505.37096064815</v>
      </c>
      <c r="Q267" t="n">
        <v>6976.0</v>
      </c>
      <c r="R267" t="n">
        <v>2080.0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44505.28359953704</v>
      </c>
      <c r="X267" t="n">
        <v>1449.0</v>
      </c>
      <c r="Y267" t="n">
        <v>84.0</v>
      </c>
      <c r="Z267" t="n">
        <v>0.0</v>
      </c>
      <c r="AA267" t="n">
        <v>84.0</v>
      </c>
      <c r="AB267" t="n">
        <v>21.0</v>
      </c>
      <c r="AC267" t="n">
        <v>39.0</v>
      </c>
      <c r="AD267" t="n">
        <v>46.0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44505.37096064815</v>
      </c>
      <c r="AJ267" t="n">
        <v>631.0</v>
      </c>
      <c r="AK267" t="n">
        <v>1.0</v>
      </c>
      <c r="AL267" t="n">
        <v>0.0</v>
      </c>
      <c r="AM267" t="n">
        <v>1.0</v>
      </c>
      <c r="AN267" t="n">
        <v>21.0</v>
      </c>
      <c r="AO267" t="n">
        <v>1.0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WI211119527</t>
        </is>
      </c>
      <c r="B268" t="inlineStr">
        <is>
          <t>DATA_VALIDATION</t>
        </is>
      </c>
      <c r="C268" t="inlineStr">
        <is>
          <t>201100014081</t>
        </is>
      </c>
      <c r="D268" t="inlineStr">
        <is>
          <t>Folder</t>
        </is>
      </c>
      <c r="E268" s="2">
        <f>HYPERLINK("capsilon://?command=openfolder&amp;siteaddress=FAM.docvelocity-na8.net&amp;folderid=FX4AD9D701-8CF4-2B47-FD77-3F703B617CCA","FX21111249")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MI2111191464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44505.26877314815</v>
      </c>
      <c r="P268" s="1" t="n">
        <v>44505.374872685185</v>
      </c>
      <c r="Q268" t="n">
        <v>8279.0</v>
      </c>
      <c r="R268" t="n">
        <v>888.0</v>
      </c>
      <c r="S268" t="b">
        <v>0</v>
      </c>
      <c r="T268" t="inlineStr">
        <is>
          <t>N/A</t>
        </is>
      </c>
      <c r="U268" t="b">
        <v>1</v>
      </c>
      <c r="V268" t="inlineStr">
        <is>
          <t>Sangeeta Kumari</t>
        </is>
      </c>
      <c r="W268" s="1" t="n">
        <v>44505.27568287037</v>
      </c>
      <c r="X268" t="n">
        <v>551.0</v>
      </c>
      <c r="Y268" t="n">
        <v>42.0</v>
      </c>
      <c r="Z268" t="n">
        <v>0.0</v>
      </c>
      <c r="AA268" t="n">
        <v>42.0</v>
      </c>
      <c r="AB268" t="n">
        <v>0.0</v>
      </c>
      <c r="AC268" t="n">
        <v>25.0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44505.374872685185</v>
      </c>
      <c r="AJ268" t="n">
        <v>337.0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WI211119532</t>
        </is>
      </c>
      <c r="B269" t="inlineStr">
        <is>
          <t>DATA_VALIDATION</t>
        </is>
      </c>
      <c r="C269" t="inlineStr">
        <is>
          <t>201100014088</t>
        </is>
      </c>
      <c r="D269" t="inlineStr">
        <is>
          <t>Folder</t>
        </is>
      </c>
      <c r="E269" s="2">
        <f>HYPERLINK("capsilon://?command=openfolder&amp;siteaddress=FAM.docvelocity-na8.net&amp;folderid=FX0560915F-75B7-5781-D491-435199AC6DB9","FX21111561")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MI2111192160</t>
        </is>
      </c>
      <c r="J269" t="n">
        <v>305.0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44505.28041666667</v>
      </c>
      <c r="P269" s="1" t="n">
        <v>44505.398206018515</v>
      </c>
      <c r="Q269" t="n">
        <v>5065.0</v>
      </c>
      <c r="R269" t="n">
        <v>5112.0</v>
      </c>
      <c r="S269" t="b">
        <v>0</v>
      </c>
      <c r="T269" t="inlineStr">
        <is>
          <t>N/A</t>
        </is>
      </c>
      <c r="U269" t="b">
        <v>1</v>
      </c>
      <c r="V269" t="inlineStr">
        <is>
          <t>Mohini Shinde</t>
        </is>
      </c>
      <c r="W269" s="1" t="n">
        <v>44505.31793981481</v>
      </c>
      <c r="X269" t="n">
        <v>3097.0</v>
      </c>
      <c r="Y269" t="n">
        <v>287.0</v>
      </c>
      <c r="Z269" t="n">
        <v>0.0</v>
      </c>
      <c r="AA269" t="n">
        <v>287.0</v>
      </c>
      <c r="AB269" t="n">
        <v>0.0</v>
      </c>
      <c r="AC269" t="n">
        <v>234.0</v>
      </c>
      <c r="AD269" t="n">
        <v>18.0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44505.398206018515</v>
      </c>
      <c r="AJ269" t="n">
        <v>2015.0</v>
      </c>
      <c r="AK269" t="n">
        <v>15.0</v>
      </c>
      <c r="AL269" t="n">
        <v>0.0</v>
      </c>
      <c r="AM269" t="n">
        <v>15.0</v>
      </c>
      <c r="AN269" t="n">
        <v>0.0</v>
      </c>
      <c r="AO269" t="n">
        <v>16.0</v>
      </c>
      <c r="AP269" t="n">
        <v>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WI211119534</t>
        </is>
      </c>
      <c r="B270" t="inlineStr">
        <is>
          <t>DATA_VALIDATION</t>
        </is>
      </c>
      <c r="C270" t="inlineStr">
        <is>
          <t>201300019294</t>
        </is>
      </c>
      <c r="D270" t="inlineStr">
        <is>
          <t>Folder</t>
        </is>
      </c>
      <c r="E270" s="2">
        <f>HYPERLINK("capsilon://?command=openfolder&amp;siteaddress=FAM.docvelocity-na8.net&amp;folderid=FX6EC61BA6-012B-4DA4-2210-445509108DFF","FX21111546")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MI2111197419</t>
        </is>
      </c>
      <c r="J270" t="n">
        <v>90.0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44505.281377314815</v>
      </c>
      <c r="P270" s="1" t="n">
        <v>44505.392430555556</v>
      </c>
      <c r="Q270" t="n">
        <v>6913.0</v>
      </c>
      <c r="R270" t="n">
        <v>2682.0</v>
      </c>
      <c r="S270" t="b">
        <v>0</v>
      </c>
      <c r="T270" t="inlineStr">
        <is>
          <t>N/A</t>
        </is>
      </c>
      <c r="U270" t="b">
        <v>1</v>
      </c>
      <c r="V270" t="inlineStr">
        <is>
          <t>Saloni Uttekar</t>
        </is>
      </c>
      <c r="W270" s="1" t="n">
        <v>44505.30005787037</v>
      </c>
      <c r="X270" t="n">
        <v>1481.0</v>
      </c>
      <c r="Y270" t="n">
        <v>79.0</v>
      </c>
      <c r="Z270" t="n">
        <v>0.0</v>
      </c>
      <c r="AA270" t="n">
        <v>79.0</v>
      </c>
      <c r="AB270" t="n">
        <v>0.0</v>
      </c>
      <c r="AC270" t="n">
        <v>47.0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44505.392430555556</v>
      </c>
      <c r="AJ270" t="n">
        <v>1173.0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WI211119536</t>
        </is>
      </c>
      <c r="B271" t="inlineStr">
        <is>
          <t>DATA_VALIDATION</t>
        </is>
      </c>
      <c r="C271" t="inlineStr">
        <is>
          <t>201330003461</t>
        </is>
      </c>
      <c r="D271" t="inlineStr">
        <is>
          <t>Folder</t>
        </is>
      </c>
      <c r="E271" s="2">
        <f>HYPERLINK("capsilon://?command=openfolder&amp;siteaddress=FAM.docvelocity-na8.net&amp;folderid=FX972E88AE-8954-649D-0607-0A9A04366C2A","FX21111529")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MI2111197542</t>
        </is>
      </c>
      <c r="J271" t="n">
        <v>294.0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44505.28439814815</v>
      </c>
      <c r="P271" s="1" t="n">
        <v>44505.41168981481</v>
      </c>
      <c r="Q271" t="n">
        <v>8029.0</v>
      </c>
      <c r="R271" t="n">
        <v>2969.0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44505.29986111111</v>
      </c>
      <c r="X271" t="n">
        <v>1306.0</v>
      </c>
      <c r="Y271" t="n">
        <v>213.0</v>
      </c>
      <c r="Z271" t="n">
        <v>0.0</v>
      </c>
      <c r="AA271" t="n">
        <v>213.0</v>
      </c>
      <c r="AB271" t="n">
        <v>0.0</v>
      </c>
      <c r="AC271" t="n">
        <v>63.0</v>
      </c>
      <c r="AD271" t="n">
        <v>81.0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44505.41168981481</v>
      </c>
      <c r="AJ271" t="n">
        <v>1663.0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79.0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WI211119538</t>
        </is>
      </c>
      <c r="B272" t="inlineStr">
        <is>
          <t>DATA_VALIDATION</t>
        </is>
      </c>
      <c r="C272" t="inlineStr">
        <is>
          <t>201330003461</t>
        </is>
      </c>
      <c r="D272" t="inlineStr">
        <is>
          <t>Folder</t>
        </is>
      </c>
      <c r="E272" s="2">
        <f>HYPERLINK("capsilon://?command=openfolder&amp;siteaddress=FAM.docvelocity-na8.net&amp;folderid=FX972E88AE-8954-649D-0607-0A9A04366C2A","FX21111529")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MI2111197558</t>
        </is>
      </c>
      <c r="J272" t="n">
        <v>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44505.28623842593</v>
      </c>
      <c r="P272" s="1" t="n">
        <v>44505.403402777774</v>
      </c>
      <c r="Q272" t="n">
        <v>9384.0</v>
      </c>
      <c r="R272" t="n">
        <v>739.0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44505.30324074074</v>
      </c>
      <c r="X272" t="n">
        <v>291.0</v>
      </c>
      <c r="Y272" t="n">
        <v>42.0</v>
      </c>
      <c r="Z272" t="n">
        <v>0.0</v>
      </c>
      <c r="AA272" t="n">
        <v>42.0</v>
      </c>
      <c r="AB272" t="n">
        <v>0.0</v>
      </c>
      <c r="AC272" t="n">
        <v>11.0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44505.403402777774</v>
      </c>
      <c r="AJ272" t="n">
        <v>448.0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WI211119610</t>
        </is>
      </c>
      <c r="B273" t="inlineStr">
        <is>
          <t>DATA_VALIDATION</t>
        </is>
      </c>
      <c r="C273" t="inlineStr">
        <is>
          <t>201330003461</t>
        </is>
      </c>
      <c r="D273" t="inlineStr">
        <is>
          <t>Folder</t>
        </is>
      </c>
      <c r="E273" s="2">
        <f>HYPERLINK("capsilon://?command=openfolder&amp;siteaddress=FAM.docvelocity-na8.net&amp;folderid=FX972E88AE-8954-649D-0607-0A9A04366C2A","FX21111529")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MI2111197574</t>
        </is>
      </c>
      <c r="J273" t="n">
        <v>52.0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44505.33252314815</v>
      </c>
      <c r="P273" s="1" t="n">
        <v>44505.41013888889</v>
      </c>
      <c r="Q273" t="n">
        <v>5291.0</v>
      </c>
      <c r="R273" t="n">
        <v>1415.0</v>
      </c>
      <c r="S273" t="b">
        <v>0</v>
      </c>
      <c r="T273" t="inlineStr">
        <is>
          <t>N/A</t>
        </is>
      </c>
      <c r="U273" t="b">
        <v>1</v>
      </c>
      <c r="V273" t="inlineStr">
        <is>
          <t>Saloni Uttekar</t>
        </is>
      </c>
      <c r="W273" s="1" t="n">
        <v>44505.353368055556</v>
      </c>
      <c r="X273" t="n">
        <v>780.0</v>
      </c>
      <c r="Y273" t="n">
        <v>42.0</v>
      </c>
      <c r="Z273" t="n">
        <v>0.0</v>
      </c>
      <c r="AA273" t="n">
        <v>42.0</v>
      </c>
      <c r="AB273" t="n">
        <v>0.0</v>
      </c>
      <c r="AC273" t="n">
        <v>21.0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44505.41013888889</v>
      </c>
      <c r="AJ273" t="n">
        <v>581.0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WI211119629</t>
        </is>
      </c>
      <c r="B274" t="inlineStr">
        <is>
          <t>DATA_VALIDATION</t>
        </is>
      </c>
      <c r="C274" t="inlineStr">
        <is>
          <t>201330003461</t>
        </is>
      </c>
      <c r="D274" t="inlineStr">
        <is>
          <t>Folder</t>
        </is>
      </c>
      <c r="E274" s="2">
        <f>HYPERLINK("capsilon://?command=openfolder&amp;siteaddress=FAM.docvelocity-na8.net&amp;folderid=FX972E88AE-8954-649D-0607-0A9A04366C2A","FX21111529")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MI2111197518</t>
        </is>
      </c>
      <c r="J274" t="n">
        <v>195.0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44505.33660879629</v>
      </c>
      <c r="P274" s="1" t="n">
        <v>44505.47599537037</v>
      </c>
      <c r="Q274" t="n">
        <v>3617.0</v>
      </c>
      <c r="R274" t="n">
        <v>8426.0</v>
      </c>
      <c r="S274" t="b">
        <v>0</v>
      </c>
      <c r="T274" t="inlineStr">
        <is>
          <t>N/A</t>
        </is>
      </c>
      <c r="U274" t="b">
        <v>1</v>
      </c>
      <c r="V274" t="inlineStr">
        <is>
          <t>Sangeeta Kumari</t>
        </is>
      </c>
      <c r="W274" s="1" t="n">
        <v>44505.42658564815</v>
      </c>
      <c r="X274" t="n">
        <v>6854.0</v>
      </c>
      <c r="Y274" t="n">
        <v>406.0</v>
      </c>
      <c r="Z274" t="n">
        <v>0.0</v>
      </c>
      <c r="AA274" t="n">
        <v>406.0</v>
      </c>
      <c r="AB274" t="n">
        <v>0.0</v>
      </c>
      <c r="AC274" t="n">
        <v>305.0</v>
      </c>
      <c r="AD274" t="n">
        <v>-211.0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44505.47599537037</v>
      </c>
      <c r="AJ274" t="n">
        <v>1546.0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-211.0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WI211119649</t>
        </is>
      </c>
      <c r="B275" t="inlineStr">
        <is>
          <t>DATA_VALIDATION</t>
        </is>
      </c>
      <c r="C275" t="inlineStr">
        <is>
          <t>201300019308</t>
        </is>
      </c>
      <c r="D275" t="inlineStr">
        <is>
          <t>Folder</t>
        </is>
      </c>
      <c r="E275" s="2">
        <f>HYPERLINK("capsilon://?command=openfolder&amp;siteaddress=FAM.docvelocity-na8.net&amp;folderid=FX59C60B61-6C7A-22FE-D126-CE96E9A399F4","FX21111755")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MI2111198930</t>
        </is>
      </c>
      <c r="J275" t="n">
        <v>124.0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44505.34615740741</v>
      </c>
      <c r="P275" s="1" t="n">
        <v>44505.4191087963</v>
      </c>
      <c r="Q275" t="n">
        <v>3535.0</v>
      </c>
      <c r="R275" t="n">
        <v>2768.0</v>
      </c>
      <c r="S275" t="b">
        <v>0</v>
      </c>
      <c r="T275" t="inlineStr">
        <is>
          <t>N/A</t>
        </is>
      </c>
      <c r="U275" t="b">
        <v>1</v>
      </c>
      <c r="V275" t="inlineStr">
        <is>
          <t>Saloni Uttekar</t>
        </is>
      </c>
      <c r="W275" s="1" t="n">
        <v>44505.39278935185</v>
      </c>
      <c r="X275" t="n">
        <v>1947.0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96.0</v>
      </c>
      <c r="AD275" t="n">
        <v>-20.0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44505.4191087963</v>
      </c>
      <c r="AJ275" t="n">
        <v>774.0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1.0</v>
      </c>
      <c r="AP275" t="n">
        <v>-20.0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WI211119700</t>
        </is>
      </c>
      <c r="B276" t="inlineStr">
        <is>
          <t>DATA_VALIDATION</t>
        </is>
      </c>
      <c r="C276" t="inlineStr">
        <is>
          <t>201100014077</t>
        </is>
      </c>
      <c r="D276" t="inlineStr">
        <is>
          <t>Folder</t>
        </is>
      </c>
      <c r="E276" s="2">
        <f>HYPERLINK("capsilon://?command=openfolder&amp;siteaddress=FAM.docvelocity-na8.net&amp;folderid=FX39F877F9-37B1-8C99-5FD8-96A48D1E6DF7","FX21111107")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MI2111199206</t>
        </is>
      </c>
      <c r="J276" t="n">
        <v>398.0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44505.35518518519</v>
      </c>
      <c r="P276" s="1" t="n">
        <v>44505.458090277774</v>
      </c>
      <c r="Q276" t="n">
        <v>2179.0</v>
      </c>
      <c r="R276" t="n">
        <v>6712.0</v>
      </c>
      <c r="S276" t="b">
        <v>0</v>
      </c>
      <c r="T276" t="inlineStr">
        <is>
          <t>N/A</t>
        </is>
      </c>
      <c r="U276" t="b">
        <v>1</v>
      </c>
      <c r="V276" t="inlineStr">
        <is>
          <t>Aditya Tade</t>
        </is>
      </c>
      <c r="W276" s="1" t="n">
        <v>44505.42050925926</v>
      </c>
      <c r="X276" t="n">
        <v>3676.0</v>
      </c>
      <c r="Y276" t="n">
        <v>263.0</v>
      </c>
      <c r="Z276" t="n">
        <v>0.0</v>
      </c>
      <c r="AA276" t="n">
        <v>263.0</v>
      </c>
      <c r="AB276" t="n">
        <v>37.0</v>
      </c>
      <c r="AC276" t="n">
        <v>184.0</v>
      </c>
      <c r="AD276" t="n">
        <v>135.0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44505.458090277774</v>
      </c>
      <c r="AJ276" t="n">
        <v>3007.0</v>
      </c>
      <c r="AK276" t="n">
        <v>14.0</v>
      </c>
      <c r="AL276" t="n">
        <v>0.0</v>
      </c>
      <c r="AM276" t="n">
        <v>14.0</v>
      </c>
      <c r="AN276" t="n">
        <v>37.0</v>
      </c>
      <c r="AO276" t="n">
        <v>15.0</v>
      </c>
      <c r="AP276" t="n">
        <v>121.0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WI211119703</t>
        </is>
      </c>
      <c r="B277" t="inlineStr">
        <is>
          <t>DATA_VALIDATION</t>
        </is>
      </c>
      <c r="C277" t="inlineStr">
        <is>
          <t>201130012554</t>
        </is>
      </c>
      <c r="D277" t="inlineStr">
        <is>
          <t>Folder</t>
        </is>
      </c>
      <c r="E277" s="2">
        <f>HYPERLINK("capsilon://?command=openfolder&amp;siteaddress=FAM.docvelocity-na8.net&amp;folderid=FX956CA0D2-944C-376F-85B1-F4DA7D94FE54","FX211010653")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MI2111206216</t>
        </is>
      </c>
      <c r="J277" t="n">
        <v>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44505.35729166667</v>
      </c>
      <c r="P277" s="1" t="n">
        <v>44505.42327546296</v>
      </c>
      <c r="Q277" t="n">
        <v>4831.0</v>
      </c>
      <c r="R277" t="n">
        <v>870.0</v>
      </c>
      <c r="S277" t="b">
        <v>0</v>
      </c>
      <c r="T277" t="inlineStr">
        <is>
          <t>N/A</t>
        </is>
      </c>
      <c r="U277" t="b">
        <v>1</v>
      </c>
      <c r="V277" t="inlineStr">
        <is>
          <t>Saloni Uttekar</t>
        </is>
      </c>
      <c r="W277" s="1" t="n">
        <v>44505.417280092595</v>
      </c>
      <c r="X277" t="n">
        <v>474.0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11.0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Ashish Sutar</t>
        </is>
      </c>
      <c r="AI277" s="1" t="n">
        <v>44505.42327546296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WI211119731</t>
        </is>
      </c>
      <c r="B278" t="inlineStr">
        <is>
          <t>DATA_VALIDATION</t>
        </is>
      </c>
      <c r="C278" t="inlineStr">
        <is>
          <t>201300019355</t>
        </is>
      </c>
      <c r="D278" t="inlineStr">
        <is>
          <t>Folder</t>
        </is>
      </c>
      <c r="E278" s="2">
        <f>HYPERLINK("capsilon://?command=openfolder&amp;siteaddress=FAM.docvelocity-na8.net&amp;folderid=FX05CEB054-CE76-2B8A-9570-27BE33945B43","FX21112338")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MI2111206490</t>
        </is>
      </c>
      <c r="J278" t="n">
        <v>442.0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44505.36703703704</v>
      </c>
      <c r="P278" s="1" t="n">
        <v>44505.49349537037</v>
      </c>
      <c r="Q278" t="n">
        <v>6343.0</v>
      </c>
      <c r="R278" t="n">
        <v>4583.0</v>
      </c>
      <c r="S278" t="b">
        <v>0</v>
      </c>
      <c r="T278" t="inlineStr">
        <is>
          <t>N/A</t>
        </is>
      </c>
      <c r="U278" t="b">
        <v>1</v>
      </c>
      <c r="V278" t="inlineStr">
        <is>
          <t>Saloni Uttekar</t>
        </is>
      </c>
      <c r="W278" s="1" t="n">
        <v>44505.45222222222</v>
      </c>
      <c r="X278" t="n">
        <v>3018.0</v>
      </c>
      <c r="Y278" t="n">
        <v>391.0</v>
      </c>
      <c r="Z278" t="n">
        <v>0.0</v>
      </c>
      <c r="AA278" t="n">
        <v>391.0</v>
      </c>
      <c r="AB278" t="n">
        <v>0.0</v>
      </c>
      <c r="AC278" t="n">
        <v>122.0</v>
      </c>
      <c r="AD278" t="n">
        <v>51.0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44505.49349537037</v>
      </c>
      <c r="AJ278" t="n">
        <v>1511.0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WI211119750</t>
        </is>
      </c>
      <c r="B279" t="inlineStr">
        <is>
          <t>DATA_VALIDATION</t>
        </is>
      </c>
      <c r="C279" t="inlineStr">
        <is>
          <t>201130012657</t>
        </is>
      </c>
      <c r="D279" t="inlineStr">
        <is>
          <t>Folder</t>
        </is>
      </c>
      <c r="E279" s="2">
        <f>HYPERLINK("capsilon://?command=openfolder&amp;siteaddress=FAM.docvelocity-na8.net&amp;folderid=FX8543363B-FA07-D610-793A-C373045E2E75","FX21111707")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MI2111210215</t>
        </is>
      </c>
      <c r="J279" t="n">
        <v>236.0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44505.373703703706</v>
      </c>
      <c r="P279" s="1" t="n">
        <v>44505.520474537036</v>
      </c>
      <c r="Q279" t="n">
        <v>7726.0</v>
      </c>
      <c r="R279" t="n">
        <v>4955.0</v>
      </c>
      <c r="S279" t="b">
        <v>0</v>
      </c>
      <c r="T279" t="inlineStr">
        <is>
          <t>N/A</t>
        </is>
      </c>
      <c r="U279" t="b">
        <v>1</v>
      </c>
      <c r="V279" t="inlineStr">
        <is>
          <t>Sangeeta Kumari</t>
        </is>
      </c>
      <c r="W279" s="1" t="n">
        <v>44505.5009375</v>
      </c>
      <c r="X279" t="n">
        <v>3765.0</v>
      </c>
      <c r="Y279" t="n">
        <v>310.0</v>
      </c>
      <c r="Z279" t="n">
        <v>0.0</v>
      </c>
      <c r="AA279" t="n">
        <v>310.0</v>
      </c>
      <c r="AB279" t="n">
        <v>0.0</v>
      </c>
      <c r="AC279" t="n">
        <v>203.0</v>
      </c>
      <c r="AD279" t="n">
        <v>-74.0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44505.520474537036</v>
      </c>
      <c r="AJ279" t="n">
        <v>940.0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-76.0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WI211119754</t>
        </is>
      </c>
      <c r="B280" t="inlineStr">
        <is>
          <t>DATA_VALIDATION</t>
        </is>
      </c>
      <c r="C280" t="inlineStr">
        <is>
          <t>201130012657</t>
        </is>
      </c>
      <c r="D280" t="inlineStr">
        <is>
          <t>Folder</t>
        </is>
      </c>
      <c r="E280" s="2">
        <f>HYPERLINK("capsilon://?command=openfolder&amp;siteaddress=FAM.docvelocity-na8.net&amp;folderid=FX8543363B-FA07-D610-793A-C373045E2E75","FX21111707")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MI2111210282</t>
        </is>
      </c>
      <c r="J280" t="n">
        <v>236.0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44505.3765625</v>
      </c>
      <c r="P280" s="1" t="n">
        <v>44505.52767361111</v>
      </c>
      <c r="Q280" t="n">
        <v>7306.0</v>
      </c>
      <c r="R280" t="n">
        <v>5750.0</v>
      </c>
      <c r="S280" t="b">
        <v>0</v>
      </c>
      <c r="T280" t="inlineStr">
        <is>
          <t>N/A</t>
        </is>
      </c>
      <c r="U280" t="b">
        <v>1</v>
      </c>
      <c r="V280" t="inlineStr">
        <is>
          <t>Saloni Uttekar</t>
        </is>
      </c>
      <c r="W280" s="1" t="n">
        <v>44505.49827546296</v>
      </c>
      <c r="X280" t="n">
        <v>3293.0</v>
      </c>
      <c r="Y280" t="n">
        <v>305.0</v>
      </c>
      <c r="Z280" t="n">
        <v>0.0</v>
      </c>
      <c r="AA280" t="n">
        <v>305.0</v>
      </c>
      <c r="AB280" t="n">
        <v>0.0</v>
      </c>
      <c r="AC280" t="n">
        <v>173.0</v>
      </c>
      <c r="AD280" t="n">
        <v>-69.0</v>
      </c>
      <c r="AE280" t="n">
        <v>0.0</v>
      </c>
      <c r="AF280" t="n">
        <v>0.0</v>
      </c>
      <c r="AG280" t="n">
        <v>0.0</v>
      </c>
      <c r="AH280" t="inlineStr">
        <is>
          <t>Smriti Gauchan</t>
        </is>
      </c>
      <c r="AI280" s="1" t="n">
        <v>44505.52767361111</v>
      </c>
      <c r="AJ280" t="n">
        <v>2420.0</v>
      </c>
      <c r="AK280" t="n">
        <v>11.0</v>
      </c>
      <c r="AL280" t="n">
        <v>0.0</v>
      </c>
      <c r="AM280" t="n">
        <v>11.0</v>
      </c>
      <c r="AN280" t="n">
        <v>0.0</v>
      </c>
      <c r="AO280" t="n">
        <v>11.0</v>
      </c>
      <c r="AP280" t="n">
        <v>-80.0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WI211119776</t>
        </is>
      </c>
      <c r="B281" t="inlineStr">
        <is>
          <t>DATA_VALIDATION</t>
        </is>
      </c>
      <c r="C281" t="inlineStr">
        <is>
          <t>201330003512</t>
        </is>
      </c>
      <c r="D281" t="inlineStr">
        <is>
          <t>Folder</t>
        </is>
      </c>
      <c r="E281" s="2">
        <f>HYPERLINK("capsilon://?command=openfolder&amp;siteaddress=FAM.docvelocity-na8.net&amp;folderid=FXA5EEB238-AD3E-415D-7350-A6760F1C8AAB","FX21112473")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MI2111211463</t>
        </is>
      </c>
      <c r="J281" t="n">
        <v>156.0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44505.38123842593</v>
      </c>
      <c r="P281" s="1" t="n">
        <v>44505.50958333333</v>
      </c>
      <c r="Q281" t="n">
        <v>8249.0</v>
      </c>
      <c r="R281" t="n">
        <v>2840.0</v>
      </c>
      <c r="S281" t="b">
        <v>0</v>
      </c>
      <c r="T281" t="inlineStr">
        <is>
          <t>N/A</t>
        </is>
      </c>
      <c r="U281" t="b">
        <v>1</v>
      </c>
      <c r="V281" t="inlineStr">
        <is>
          <t>Mohini Shinde</t>
        </is>
      </c>
      <c r="W281" s="1" t="n">
        <v>44505.491631944446</v>
      </c>
      <c r="X281" t="n">
        <v>1762.0</v>
      </c>
      <c r="Y281" t="n">
        <v>189.0</v>
      </c>
      <c r="Z281" t="n">
        <v>0.0</v>
      </c>
      <c r="AA281" t="n">
        <v>189.0</v>
      </c>
      <c r="AB281" t="n">
        <v>0.0</v>
      </c>
      <c r="AC281" t="n">
        <v>162.0</v>
      </c>
      <c r="AD281" t="n">
        <v>-33.0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44505.50958333333</v>
      </c>
      <c r="AJ281" t="n">
        <v>1054.0</v>
      </c>
      <c r="AK281" t="n">
        <v>7.0</v>
      </c>
      <c r="AL281" t="n">
        <v>0.0</v>
      </c>
      <c r="AM281" t="n">
        <v>7.0</v>
      </c>
      <c r="AN281" t="n">
        <v>0.0</v>
      </c>
      <c r="AO281" t="n">
        <v>7.0</v>
      </c>
      <c r="AP281" t="n">
        <v>-40.0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WI211119778</t>
        </is>
      </c>
      <c r="B282" t="inlineStr">
        <is>
          <t>DATA_VALIDATION</t>
        </is>
      </c>
      <c r="C282" t="inlineStr">
        <is>
          <t>201330003425</t>
        </is>
      </c>
      <c r="D282" t="inlineStr">
        <is>
          <t>Folder</t>
        </is>
      </c>
      <c r="E282" s="2">
        <f>HYPERLINK("capsilon://?command=openfolder&amp;siteaddress=FAM.docvelocity-na8.net&amp;folderid=FX85F70009-9702-AFE8-42A1-499BBDE4DBA6","FX2111722")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MI2111222407</t>
        </is>
      </c>
      <c r="J282" t="n">
        <v>86.0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44505.38296296296</v>
      </c>
      <c r="P282" s="1" t="n">
        <v>44505.619097222225</v>
      </c>
      <c r="Q282" t="n">
        <v>19918.0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44505.5078587963</v>
      </c>
      <c r="X282" t="n">
        <v>321.0</v>
      </c>
      <c r="Y282" t="n">
        <v>61.0</v>
      </c>
      <c r="Z282" t="n">
        <v>0.0</v>
      </c>
      <c r="AA282" t="n">
        <v>61.0</v>
      </c>
      <c r="AB282" t="n">
        <v>0.0</v>
      </c>
      <c r="AC282" t="n">
        <v>38.0</v>
      </c>
      <c r="AD282" t="n">
        <v>25.0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44505.619097222225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WI211119779</t>
        </is>
      </c>
      <c r="B283" t="inlineStr">
        <is>
          <t>DATA_VALIDATION</t>
        </is>
      </c>
      <c r="C283" t="inlineStr">
        <is>
          <t>201330003425</t>
        </is>
      </c>
      <c r="D283" t="inlineStr">
        <is>
          <t>Folder</t>
        </is>
      </c>
      <c r="E283" s="2">
        <f>HYPERLINK("capsilon://?command=openfolder&amp;siteaddress=FAM.docvelocity-na8.net&amp;folderid=FX85F70009-9702-AFE8-42A1-499BBDE4DBA6","FX2111722")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MI2111222404</t>
        </is>
      </c>
      <c r="J283" t="n">
        <v>86.0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44505.38306712963</v>
      </c>
      <c r="P283" s="1" t="n">
        <v>44505.62136574074</v>
      </c>
      <c r="Q283" t="n">
        <v>20005.0</v>
      </c>
      <c r="R283" t="n">
        <v>584.0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44505.56958333333</v>
      </c>
      <c r="X283" t="n">
        <v>330.0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37.0</v>
      </c>
      <c r="AD283" t="n">
        <v>25.0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44505.62136574074</v>
      </c>
      <c r="AJ283" t="n">
        <v>244.0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WI211119780</t>
        </is>
      </c>
      <c r="B284" t="inlineStr">
        <is>
          <t>DATA_VALIDATION</t>
        </is>
      </c>
      <c r="C284" t="inlineStr">
        <is>
          <t>201330003425</t>
        </is>
      </c>
      <c r="D284" t="inlineStr">
        <is>
          <t>Folder</t>
        </is>
      </c>
      <c r="E284" s="2">
        <f>HYPERLINK("capsilon://?command=openfolder&amp;siteaddress=FAM.docvelocity-na8.net&amp;folderid=FX85F70009-9702-AFE8-42A1-499BBDE4DBA6","FX2111722")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MI2111222409</t>
        </is>
      </c>
      <c r="J284" t="n">
        <v>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44505.38333333333</v>
      </c>
      <c r="P284" s="1" t="n">
        <v>44505.62013888889</v>
      </c>
      <c r="Q284" t="n">
        <v>20056.0</v>
      </c>
      <c r="R284" t="n">
        <v>404.0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44505.57125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44505.62013888889</v>
      </c>
      <c r="AJ284" t="n">
        <v>89.0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WI211119781</t>
        </is>
      </c>
      <c r="B285" t="inlineStr">
        <is>
          <t>DATA_VALIDATION</t>
        </is>
      </c>
      <c r="C285" t="inlineStr">
        <is>
          <t>201330003425</t>
        </is>
      </c>
      <c r="D285" t="inlineStr">
        <is>
          <t>Folder</t>
        </is>
      </c>
      <c r="E285" s="2">
        <f>HYPERLINK("capsilon://?command=openfolder&amp;siteaddress=FAM.docvelocity-na8.net&amp;folderid=FX85F70009-9702-AFE8-42A1-499BBDE4DBA6","FX2111722")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MI2111222423</t>
        </is>
      </c>
      <c r="J285" t="n">
        <v>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44505.3834375</v>
      </c>
      <c r="P285" s="1" t="n">
        <v>44505.62111111111</v>
      </c>
      <c r="Q285" t="n">
        <v>20339.0</v>
      </c>
      <c r="R285" t="n">
        <v>196.0</v>
      </c>
      <c r="S285" t="b">
        <v>0</v>
      </c>
      <c r="T285" t="inlineStr">
        <is>
          <t>N/A</t>
        </is>
      </c>
      <c r="U285" t="b">
        <v>0</v>
      </c>
      <c r="V285" t="inlineStr">
        <is>
          <t>Archana Bhujbal</t>
        </is>
      </c>
      <c r="W285" s="1" t="n">
        <v>44505.56915509259</v>
      </c>
      <c r="X285" t="n">
        <v>93.0</v>
      </c>
      <c r="Y285" t="n">
        <v>21.0</v>
      </c>
      <c r="Z285" t="n">
        <v>0.0</v>
      </c>
      <c r="AA285" t="n">
        <v>21.0</v>
      </c>
      <c r="AB285" t="n">
        <v>21.0</v>
      </c>
      <c r="AC285" t="n">
        <v>0.0</v>
      </c>
      <c r="AD285" t="n">
        <v>31.0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44505.62111111111</v>
      </c>
      <c r="AJ285" t="n">
        <v>83.0</v>
      </c>
      <c r="AK285" t="n">
        <v>0.0</v>
      </c>
      <c r="AL285" t="n">
        <v>0.0</v>
      </c>
      <c r="AM285" t="n">
        <v>0.0</v>
      </c>
      <c r="AN285" t="n">
        <v>21.0</v>
      </c>
      <c r="AO285" t="n">
        <v>0.0</v>
      </c>
      <c r="AP285" t="n">
        <v>31.0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WI211119791</t>
        </is>
      </c>
      <c r="B286" t="inlineStr">
        <is>
          <t>DATA_VALIDATION</t>
        </is>
      </c>
      <c r="C286" t="inlineStr">
        <is>
          <t>201330003269</t>
        </is>
      </c>
      <c r="D286" t="inlineStr">
        <is>
          <t>Folder</t>
        </is>
      </c>
      <c r="E286" s="2">
        <f>HYPERLINK("capsilon://?command=openfolder&amp;siteaddress=FAM.docvelocity-na8.net&amp;folderid=FXAFED5E7C-61FF-0ED8-E918-282ACBDAFB56","FX211012252")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MI2111212383</t>
        </is>
      </c>
      <c r="J286" t="n">
        <v>160.0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44505.38679398148</v>
      </c>
      <c r="P286" s="1" t="n">
        <v>44505.52614583333</v>
      </c>
      <c r="Q286" t="n">
        <v>8223.0</v>
      </c>
      <c r="R286" t="n">
        <v>3817.0</v>
      </c>
      <c r="S286" t="b">
        <v>0</v>
      </c>
      <c r="T286" t="inlineStr">
        <is>
          <t>N/A</t>
        </is>
      </c>
      <c r="U286" t="b">
        <v>1</v>
      </c>
      <c r="V286" t="inlineStr">
        <is>
          <t>Snehal Sathe</t>
        </is>
      </c>
      <c r="W286" s="1" t="n">
        <v>44505.51188657407</v>
      </c>
      <c r="X286" t="n">
        <v>3265.0</v>
      </c>
      <c r="Y286" t="n">
        <v>168.0</v>
      </c>
      <c r="Z286" t="n">
        <v>0.0</v>
      </c>
      <c r="AA286" t="n">
        <v>168.0</v>
      </c>
      <c r="AB286" t="n">
        <v>0.0</v>
      </c>
      <c r="AC286" t="n">
        <v>94.0</v>
      </c>
      <c r="AD286" t="n">
        <v>-8.0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44505.52614583333</v>
      </c>
      <c r="AJ286" t="n">
        <v>490.0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WI211119879</t>
        </is>
      </c>
      <c r="B287" t="inlineStr">
        <is>
          <t>DATA_VALIDATION</t>
        </is>
      </c>
      <c r="C287" t="inlineStr">
        <is>
          <t>201330014289</t>
        </is>
      </c>
      <c r="D287" t="inlineStr">
        <is>
          <t>Folder</t>
        </is>
      </c>
      <c r="E287" s="2">
        <f>HYPERLINK("capsilon://?command=openfolder&amp;siteaddress=FAM.docvelocity-na8.net&amp;folderid=FXCF34571D-E904-F6A2-17CA-63563126470A","FX21111782")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MI2111213138</t>
        </is>
      </c>
      <c r="J287" t="n">
        <v>350.0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44505.4053125</v>
      </c>
      <c r="P287" s="1" t="n">
        <v>44505.53747685185</v>
      </c>
      <c r="Q287" t="n">
        <v>8303.0</v>
      </c>
      <c r="R287" t="n">
        <v>3116.0</v>
      </c>
      <c r="S287" t="b">
        <v>0</v>
      </c>
      <c r="T287" t="inlineStr">
        <is>
          <t>N/A</t>
        </is>
      </c>
      <c r="U287" t="b">
        <v>1</v>
      </c>
      <c r="V287" t="inlineStr">
        <is>
          <t>Sumit Jarhad</t>
        </is>
      </c>
      <c r="W287" s="1" t="n">
        <v>44505.502604166664</v>
      </c>
      <c r="X287" t="n">
        <v>2100.0</v>
      </c>
      <c r="Y287" t="n">
        <v>386.0</v>
      </c>
      <c r="Z287" t="n">
        <v>0.0</v>
      </c>
      <c r="AA287" t="n">
        <v>386.0</v>
      </c>
      <c r="AB287" t="n">
        <v>0.0</v>
      </c>
      <c r="AC287" t="n">
        <v>171.0</v>
      </c>
      <c r="AD287" t="n">
        <v>-36.0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44505.53747685185</v>
      </c>
      <c r="AJ287" t="n">
        <v>978.0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-36.0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WI211119907</t>
        </is>
      </c>
      <c r="B288" t="inlineStr">
        <is>
          <t>DATA_VALIDATION</t>
        </is>
      </c>
      <c r="C288" t="inlineStr">
        <is>
          <t>201300019289</t>
        </is>
      </c>
      <c r="D288" t="inlineStr">
        <is>
          <t>Folder</t>
        </is>
      </c>
      <c r="E288" s="2">
        <f>HYPERLINK("capsilon://?command=openfolder&amp;siteaddress=FAM.docvelocity-na8.net&amp;folderid=FX8BA7B059-6D6E-50B6-37E0-21CAB5AC93E2","FX21111442")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MI2111213572</t>
        </is>
      </c>
      <c r="J288" t="n">
        <v>94.0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44505.41302083333</v>
      </c>
      <c r="P288" s="1" t="n">
        <v>44505.54450231481</v>
      </c>
      <c r="Q288" t="n">
        <v>8769.0</v>
      </c>
      <c r="R288" t="n">
        <v>2591.0</v>
      </c>
      <c r="S288" t="b">
        <v>0</v>
      </c>
      <c r="T288" t="inlineStr">
        <is>
          <t>N/A</t>
        </is>
      </c>
      <c r="U288" t="b">
        <v>1</v>
      </c>
      <c r="V288" t="inlineStr">
        <is>
          <t>Ketan Pathak</t>
        </is>
      </c>
      <c r="W288" s="1" t="n">
        <v>44505.49524305556</v>
      </c>
      <c r="X288" t="n">
        <v>1054.0</v>
      </c>
      <c r="Y288" t="n">
        <v>99.0</v>
      </c>
      <c r="Z288" t="n">
        <v>0.0</v>
      </c>
      <c r="AA288" t="n">
        <v>99.0</v>
      </c>
      <c r="AB288" t="n">
        <v>0.0</v>
      </c>
      <c r="AC288" t="n">
        <v>46.0</v>
      </c>
      <c r="AD288" t="n">
        <v>-5.0</v>
      </c>
      <c r="AE288" t="n">
        <v>0.0</v>
      </c>
      <c r="AF288" t="n">
        <v>0.0</v>
      </c>
      <c r="AG288" t="n">
        <v>0.0</v>
      </c>
      <c r="AH288" t="inlineStr">
        <is>
          <t>Smriti Gauchan</t>
        </is>
      </c>
      <c r="AI288" s="1" t="n">
        <v>44505.54450231481</v>
      </c>
      <c r="AJ288" t="n">
        <v>1454.0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WI211119961</t>
        </is>
      </c>
      <c r="B289" t="inlineStr">
        <is>
          <t>DATA_VALIDATION</t>
        </is>
      </c>
      <c r="C289" t="inlineStr">
        <is>
          <t>201330015544</t>
        </is>
      </c>
      <c r="D289" t="inlineStr">
        <is>
          <t>Folder</t>
        </is>
      </c>
      <c r="E289" s="2">
        <f>HYPERLINK("capsilon://?command=openfolder&amp;siteaddress=FAM.docvelocity-na8.net&amp;folderid=FXAD4DC860-CB0A-9568-F923-7F40E8B06E91","FX21112463")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MI2111213738</t>
        </is>
      </c>
      <c r="J289" t="n">
        <v>204.0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44505.42166666667</v>
      </c>
      <c r="P289" s="1" t="n">
        <v>44505.543020833335</v>
      </c>
      <c r="Q289" t="n">
        <v>8747.0</v>
      </c>
      <c r="R289" t="n">
        <v>1738.0</v>
      </c>
      <c r="S289" t="b">
        <v>0</v>
      </c>
      <c r="T289" t="inlineStr">
        <is>
          <t>N/A</t>
        </is>
      </c>
      <c r="U289" t="b">
        <v>1</v>
      </c>
      <c r="V289" t="inlineStr">
        <is>
          <t>Archana Bhujbal</t>
        </is>
      </c>
      <c r="W289" s="1" t="n">
        <v>44505.497708333336</v>
      </c>
      <c r="X289" t="n">
        <v>1241.0</v>
      </c>
      <c r="Y289" t="n">
        <v>186.0</v>
      </c>
      <c r="Z289" t="n">
        <v>0.0</v>
      </c>
      <c r="AA289" t="n">
        <v>186.0</v>
      </c>
      <c r="AB289" t="n">
        <v>0.0</v>
      </c>
      <c r="AC289" t="n">
        <v>33.0</v>
      </c>
      <c r="AD289" t="n">
        <v>18.0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44505.543020833335</v>
      </c>
      <c r="AJ289" t="n">
        <v>478.0</v>
      </c>
      <c r="AK289" t="n">
        <v>3.0</v>
      </c>
      <c r="AL289" t="n">
        <v>0.0</v>
      </c>
      <c r="AM289" t="n">
        <v>3.0</v>
      </c>
      <c r="AN289" t="n">
        <v>0.0</v>
      </c>
      <c r="AO289" t="n">
        <v>3.0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WI211119973</t>
        </is>
      </c>
      <c r="B290" t="inlineStr">
        <is>
          <t>DATA_VALIDATION</t>
        </is>
      </c>
      <c r="C290" t="inlineStr">
        <is>
          <t>201340000403</t>
        </is>
      </c>
      <c r="D290" t="inlineStr">
        <is>
          <t>Folder</t>
        </is>
      </c>
      <c r="E290" s="2">
        <f>HYPERLINK("capsilon://?command=openfolder&amp;siteaddress=FAM.docvelocity-na8.net&amp;folderid=FX09C810D0-8DD6-6C9B-530A-C7B304CFF1DE","FX2111846")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MI2111225295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44505.42501157407</v>
      </c>
      <c r="P290" s="1" t="n">
        <v>44505.62231481481</v>
      </c>
      <c r="Q290" t="n">
        <v>16815.0</v>
      </c>
      <c r="R290" t="n">
        <v>232.0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44505.570555555554</v>
      </c>
      <c r="X290" t="n">
        <v>120.0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44505.62231481481</v>
      </c>
      <c r="AJ290" t="n">
        <v>103.0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WI211119977</t>
        </is>
      </c>
      <c r="B291" t="inlineStr">
        <is>
          <t>DATA_VALIDATION</t>
        </is>
      </c>
      <c r="C291" t="inlineStr">
        <is>
          <t>201300019365</t>
        </is>
      </c>
      <c r="D291" t="inlineStr">
        <is>
          <t>Folder</t>
        </is>
      </c>
      <c r="E291" s="2">
        <f>HYPERLINK("capsilon://?command=openfolder&amp;siteaddress=FAM.docvelocity-na8.net&amp;folderid=FX62099C25-7EA7-7D50-6E31-D6D9A1826D71","FX21112496")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MI2111225304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44505.42611111111</v>
      </c>
      <c r="P291" s="1" t="n">
        <v>44505.62461805555</v>
      </c>
      <c r="Q291" t="n">
        <v>16589.0</v>
      </c>
      <c r="R291" t="n">
        <v>562.0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44505.57262731482</v>
      </c>
      <c r="X291" t="n">
        <v>263.0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20.0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44505.62461805555</v>
      </c>
      <c r="AJ291" t="n">
        <v>280.0</v>
      </c>
      <c r="AK291" t="n">
        <v>2.0</v>
      </c>
      <c r="AL291" t="n">
        <v>0.0</v>
      </c>
      <c r="AM291" t="n">
        <v>2.0</v>
      </c>
      <c r="AN291" t="n">
        <v>0.0</v>
      </c>
      <c r="AO291" t="n">
        <v>1.0</v>
      </c>
      <c r="AP291" t="n">
        <v>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WI211119978</t>
        </is>
      </c>
      <c r="B292" t="inlineStr">
        <is>
          <t>DATA_VALIDATION</t>
        </is>
      </c>
      <c r="C292" t="inlineStr">
        <is>
          <t>201300019365</t>
        </is>
      </c>
      <c r="D292" t="inlineStr">
        <is>
          <t>Folder</t>
        </is>
      </c>
      <c r="E292" s="2">
        <f>HYPERLINK("capsilon://?command=openfolder&amp;siteaddress=FAM.docvelocity-na8.net&amp;folderid=FX62099C25-7EA7-7D50-6E31-D6D9A1826D71","FX21112496")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MI2111225301</t>
        </is>
      </c>
      <c r="J292" t="n">
        <v>43.0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44505.42621527778</v>
      </c>
      <c r="P292" s="1" t="n">
        <v>44505.62542824074</v>
      </c>
      <c r="Q292" t="n">
        <v>16160.0</v>
      </c>
      <c r="R292" t="n">
        <v>1052.0</v>
      </c>
      <c r="S292" t="b">
        <v>0</v>
      </c>
      <c r="T292" t="inlineStr">
        <is>
          <t>N/A</t>
        </is>
      </c>
      <c r="U292" t="b">
        <v>0</v>
      </c>
      <c r="V292" t="inlineStr">
        <is>
          <t>Snehal Sathe</t>
        </is>
      </c>
      <c r="W292" s="1" t="n">
        <v>44505.578726851854</v>
      </c>
      <c r="X292" t="n">
        <v>775.0</v>
      </c>
      <c r="Y292" t="n">
        <v>109.0</v>
      </c>
      <c r="Z292" t="n">
        <v>0.0</v>
      </c>
      <c r="AA292" t="n">
        <v>109.0</v>
      </c>
      <c r="AB292" t="n">
        <v>0.0</v>
      </c>
      <c r="AC292" t="n">
        <v>79.0</v>
      </c>
      <c r="AD292" t="n">
        <v>-66.0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44505.62542824074</v>
      </c>
      <c r="AJ292" t="n">
        <v>268.0</v>
      </c>
      <c r="AK292" t="n">
        <v>5.0</v>
      </c>
      <c r="AL292" t="n">
        <v>0.0</v>
      </c>
      <c r="AM292" t="n">
        <v>5.0</v>
      </c>
      <c r="AN292" t="n">
        <v>0.0</v>
      </c>
      <c r="AO292" t="n">
        <v>5.0</v>
      </c>
      <c r="AP292" t="n">
        <v>-71.0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WI211119980</t>
        </is>
      </c>
      <c r="B293" t="inlineStr">
        <is>
          <t>DATA_VALIDATION</t>
        </is>
      </c>
      <c r="C293" t="inlineStr">
        <is>
          <t>201300019365</t>
        </is>
      </c>
      <c r="D293" t="inlineStr">
        <is>
          <t>Folder</t>
        </is>
      </c>
      <c r="E293" s="2">
        <f>HYPERLINK("capsilon://?command=openfolder&amp;siteaddress=FAM.docvelocity-na8.net&amp;folderid=FX62099C25-7EA7-7D50-6E31-D6D9A1826D71","FX21112496")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MI2111225306</t>
        </is>
      </c>
      <c r="J293" t="n">
        <v>26.0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44505.42642361111</v>
      </c>
      <c r="P293" s="1" t="n">
        <v>44505.626921296294</v>
      </c>
      <c r="Q293" t="n">
        <v>16759.0</v>
      </c>
      <c r="R293" t="n">
        <v>564.0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44505.57237268519</v>
      </c>
      <c r="X293" t="n">
        <v>96.0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44505.626921296294</v>
      </c>
      <c r="AJ293" t="n">
        <v>337.0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WI211119984</t>
        </is>
      </c>
      <c r="B294" t="inlineStr">
        <is>
          <t>DATA_VALIDATION</t>
        </is>
      </c>
      <c r="C294" t="inlineStr">
        <is>
          <t>201300019365</t>
        </is>
      </c>
      <c r="D294" t="inlineStr">
        <is>
          <t>Folder</t>
        </is>
      </c>
      <c r="E294" s="2">
        <f>HYPERLINK("capsilon://?command=openfolder&amp;siteaddress=FAM.docvelocity-na8.net&amp;folderid=FX62099C25-7EA7-7D50-6E31-D6D9A1826D71","FX21112496")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MI2111225308</t>
        </is>
      </c>
      <c r="J294" t="n">
        <v>43.0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44505.42724537037</v>
      </c>
      <c r="P294" s="1" t="n">
        <v>44505.62787037037</v>
      </c>
      <c r="Q294" t="n">
        <v>16800.0</v>
      </c>
      <c r="R294" t="n">
        <v>534.0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44505.5753125</v>
      </c>
      <c r="X294" t="n">
        <v>253.0</v>
      </c>
      <c r="Y294" t="n">
        <v>109.0</v>
      </c>
      <c r="Z294" t="n">
        <v>0.0</v>
      </c>
      <c r="AA294" t="n">
        <v>109.0</v>
      </c>
      <c r="AB294" t="n">
        <v>0.0</v>
      </c>
      <c r="AC294" t="n">
        <v>78.0</v>
      </c>
      <c r="AD294" t="n">
        <v>-66.0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44505.62787037037</v>
      </c>
      <c r="AJ294" t="n">
        <v>211.0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WI211119985</t>
        </is>
      </c>
      <c r="B295" t="inlineStr">
        <is>
          <t>DATA_VALIDATION</t>
        </is>
      </c>
      <c r="C295" t="inlineStr">
        <is>
          <t>201300019365</t>
        </is>
      </c>
      <c r="D295" t="inlineStr">
        <is>
          <t>Folder</t>
        </is>
      </c>
      <c r="E295" s="2">
        <f>HYPERLINK("capsilon://?command=openfolder&amp;siteaddress=FAM.docvelocity-na8.net&amp;folderid=FX62099C25-7EA7-7D50-6E31-D6D9A1826D71","FX21112496")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MI2111225314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44505.4275</v>
      </c>
      <c r="P295" s="1" t="n">
        <v>44505.63068287037</v>
      </c>
      <c r="Q295" t="n">
        <v>16534.0</v>
      </c>
      <c r="R295" t="n">
        <v>1021.0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44505.57827546296</v>
      </c>
      <c r="X295" t="n">
        <v>487.0</v>
      </c>
      <c r="Y295" t="n">
        <v>109.0</v>
      </c>
      <c r="Z295" t="n">
        <v>0.0</v>
      </c>
      <c r="AA295" t="n">
        <v>109.0</v>
      </c>
      <c r="AB295" t="n">
        <v>0.0</v>
      </c>
      <c r="AC295" t="n">
        <v>81.0</v>
      </c>
      <c r="AD295" t="n">
        <v>-66.0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44505.63068287037</v>
      </c>
      <c r="AJ295" t="n">
        <v>520.0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WI211119992</t>
        </is>
      </c>
      <c r="B296" t="inlineStr">
        <is>
          <t>DATA_VALIDATION</t>
        </is>
      </c>
      <c r="C296" t="inlineStr">
        <is>
          <t>201300019365</t>
        </is>
      </c>
      <c r="D296" t="inlineStr">
        <is>
          <t>Folder</t>
        </is>
      </c>
      <c r="E296" s="2">
        <f>HYPERLINK("capsilon://?command=openfolder&amp;siteaddress=FAM.docvelocity-na8.net&amp;folderid=FX62099C25-7EA7-7D50-6E31-D6D9A1826D71","FX21112496")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MI2111225322</t>
        </is>
      </c>
      <c r="J296" t="n">
        <v>43.0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44505.42836805555</v>
      </c>
      <c r="P296" s="1" t="n">
        <v>44505.63078703704</v>
      </c>
      <c r="Q296" t="n">
        <v>16954.0</v>
      </c>
      <c r="R296" t="n">
        <v>535.0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44505.57821759259</v>
      </c>
      <c r="X296" t="n">
        <v>251.0</v>
      </c>
      <c r="Y296" t="n">
        <v>109.0</v>
      </c>
      <c r="Z296" t="n">
        <v>0.0</v>
      </c>
      <c r="AA296" t="n">
        <v>109.0</v>
      </c>
      <c r="AB296" t="n">
        <v>0.0</v>
      </c>
      <c r="AC296" t="n">
        <v>79.0</v>
      </c>
      <c r="AD296" t="n">
        <v>-66.0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44505.63078703704</v>
      </c>
      <c r="AJ296" t="n">
        <v>251.0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WI211120011</t>
        </is>
      </c>
      <c r="B297" t="inlineStr">
        <is>
          <t>DATA_VALIDATION</t>
        </is>
      </c>
      <c r="C297" t="inlineStr">
        <is>
          <t>201330003442</t>
        </is>
      </c>
      <c r="D297" t="inlineStr">
        <is>
          <t>Folder</t>
        </is>
      </c>
      <c r="E297" s="2">
        <f>HYPERLINK("capsilon://?command=openfolder&amp;siteaddress=FAM.docvelocity-na8.net&amp;folderid=FX47FCA3CB-4625-F3BD-0CD4-450FA7929D4E","FX21111139")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MI2111214084</t>
        </is>
      </c>
      <c r="J297" t="n">
        <v>52.0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44505.43267361111</v>
      </c>
      <c r="P297" s="1" t="n">
        <v>44505.54572916667</v>
      </c>
      <c r="Q297" t="n">
        <v>7820.0</v>
      </c>
      <c r="R297" t="n">
        <v>1948.0</v>
      </c>
      <c r="S297" t="b">
        <v>0</v>
      </c>
      <c r="T297" t="inlineStr">
        <is>
          <t>N/A</t>
        </is>
      </c>
      <c r="U297" t="b">
        <v>1</v>
      </c>
      <c r="V297" t="inlineStr">
        <is>
          <t>Hemanshi Deshlahara</t>
        </is>
      </c>
      <c r="W297" s="1" t="n">
        <v>44505.44421296296</v>
      </c>
      <c r="X297" t="n">
        <v>212.0</v>
      </c>
      <c r="Y297" t="n">
        <v>42.0</v>
      </c>
      <c r="Z297" t="n">
        <v>0.0</v>
      </c>
      <c r="AA297" t="n">
        <v>42.0</v>
      </c>
      <c r="AB297" t="n">
        <v>0.0</v>
      </c>
      <c r="AC297" t="n">
        <v>13.0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44505.54572916667</v>
      </c>
      <c r="AJ297" t="n">
        <v>552.0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WI211120020</t>
        </is>
      </c>
      <c r="B298" t="inlineStr">
        <is>
          <t>DATA_VALIDATION</t>
        </is>
      </c>
      <c r="C298" t="inlineStr">
        <is>
          <t>201100014047</t>
        </is>
      </c>
      <c r="D298" t="inlineStr">
        <is>
          <t>Folder</t>
        </is>
      </c>
      <c r="E298" s="2">
        <f>HYPERLINK("capsilon://?command=openfolder&amp;siteaddress=FAM.docvelocity-na8.net&amp;folderid=FX25CC408B-8247-C740-9966-EAEB82F32530","FX211012703")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MI2111226136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44505.43418981481</v>
      </c>
      <c r="P298" s="1" t="n">
        <v>44505.63386574074</v>
      </c>
      <c r="Q298" t="n">
        <v>16790.0</v>
      </c>
      <c r="R298" t="n">
        <v>462.0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44505.579780092594</v>
      </c>
      <c r="X298" t="n">
        <v>134.0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44505.63386574074</v>
      </c>
      <c r="AJ298" t="n">
        <v>274.0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WI211120035</t>
        </is>
      </c>
      <c r="B299" t="inlineStr">
        <is>
          <t>DATA_VALIDATION</t>
        </is>
      </c>
      <c r="C299" t="inlineStr">
        <is>
          <t>201330003346</t>
        </is>
      </c>
      <c r="D299" t="inlineStr">
        <is>
          <t>Folder</t>
        </is>
      </c>
      <c r="E299" s="2">
        <f>HYPERLINK("capsilon://?command=openfolder&amp;siteaddress=FAM.docvelocity-na8.net&amp;folderid=FX0DBBD552-B4B0-C64D-BD91-86FE993C30A3","FX211013406")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MI2111226206</t>
        </is>
      </c>
      <c r="J299" t="n">
        <v>81.0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44505.43585648148</v>
      </c>
      <c r="P299" s="1" t="n">
        <v>44505.62863425926</v>
      </c>
      <c r="Q299" t="n">
        <v>15986.0</v>
      </c>
      <c r="R299" t="n">
        <v>670.0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44505.58230324074</v>
      </c>
      <c r="X299" t="n">
        <v>347.0</v>
      </c>
      <c r="Y299" t="n">
        <v>77.0</v>
      </c>
      <c r="Z299" t="n">
        <v>0.0</v>
      </c>
      <c r="AA299" t="n">
        <v>77.0</v>
      </c>
      <c r="AB299" t="n">
        <v>0.0</v>
      </c>
      <c r="AC299" t="n">
        <v>52.0</v>
      </c>
      <c r="AD299" t="n">
        <v>4.0</v>
      </c>
      <c r="AE299" t="n">
        <v>0.0</v>
      </c>
      <c r="AF299" t="n">
        <v>0.0</v>
      </c>
      <c r="AG299" t="n">
        <v>0.0</v>
      </c>
      <c r="AH299" t="inlineStr">
        <is>
          <t>Ashish Sutar</t>
        </is>
      </c>
      <c r="AI299" s="1" t="n">
        <v>44505.62863425926</v>
      </c>
      <c r="AJ299" t="n">
        <v>291.0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WI211120048</t>
        </is>
      </c>
      <c r="B300" t="inlineStr">
        <is>
          <t>DATA_VALIDATION</t>
        </is>
      </c>
      <c r="C300" t="inlineStr">
        <is>
          <t>201330003346</t>
        </is>
      </c>
      <c r="D300" t="inlineStr">
        <is>
          <t>Folder</t>
        </is>
      </c>
      <c r="E300" s="2">
        <f>HYPERLINK("capsilon://?command=openfolder&amp;siteaddress=FAM.docvelocity-na8.net&amp;folderid=FX0DBBD552-B4B0-C64D-BD91-86FE993C30A3","FX211013406")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MI2111226506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44505.437997685185</v>
      </c>
      <c r="P300" s="1" t="n">
        <v>44505.63009259259</v>
      </c>
      <c r="Q300" t="n">
        <v>14267.0</v>
      </c>
      <c r="R300" t="n">
        <v>2330.0</v>
      </c>
      <c r="S300" t="b">
        <v>0</v>
      </c>
      <c r="T300" t="inlineStr">
        <is>
          <t>N/A</t>
        </is>
      </c>
      <c r="U300" t="b">
        <v>0</v>
      </c>
      <c r="V300" t="inlineStr">
        <is>
          <t>Snehal Sathe</t>
        </is>
      </c>
      <c r="W300" s="1" t="n">
        <v>44505.603854166664</v>
      </c>
      <c r="X300" t="n">
        <v>2171.0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18.0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44505.63009259259</v>
      </c>
      <c r="AJ300" t="n">
        <v>125.0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WI211120065</t>
        </is>
      </c>
      <c r="B301" t="inlineStr">
        <is>
          <t>DATA_VALIDATION</t>
        </is>
      </c>
      <c r="C301" t="inlineStr">
        <is>
          <t>201330003346</t>
        </is>
      </c>
      <c r="D301" t="inlineStr">
        <is>
          <t>Folder</t>
        </is>
      </c>
      <c r="E301" s="2">
        <f>HYPERLINK("capsilon://?command=openfolder&amp;siteaddress=FAM.docvelocity-na8.net&amp;folderid=FX0DBBD552-B4B0-C64D-BD91-86FE993C30A3","FX211013406")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MI2111226645</t>
        </is>
      </c>
      <c r="J301" t="n">
        <v>81.0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44505.44012731482</v>
      </c>
      <c r="P301" s="1" t="n">
        <v>44505.632418981484</v>
      </c>
      <c r="Q301" t="n">
        <v>15777.0</v>
      </c>
      <c r="R301" t="n">
        <v>837.0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44505.58252314815</v>
      </c>
      <c r="X301" t="n">
        <v>272.0</v>
      </c>
      <c r="Y301" t="n">
        <v>77.0</v>
      </c>
      <c r="Z301" t="n">
        <v>0.0</v>
      </c>
      <c r="AA301" t="n">
        <v>77.0</v>
      </c>
      <c r="AB301" t="n">
        <v>0.0</v>
      </c>
      <c r="AC301" t="n">
        <v>34.0</v>
      </c>
      <c r="AD301" t="n">
        <v>4.0</v>
      </c>
      <c r="AE301" t="n">
        <v>0.0</v>
      </c>
      <c r="AF301" t="n">
        <v>0.0</v>
      </c>
      <c r="AG301" t="n">
        <v>0.0</v>
      </c>
      <c r="AH301" t="inlineStr">
        <is>
          <t>Ashish Sutar</t>
        </is>
      </c>
      <c r="AI301" s="1" t="n">
        <v>44505.632418981484</v>
      </c>
      <c r="AJ301" t="n">
        <v>200.0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WI211120068</t>
        </is>
      </c>
      <c r="B302" t="inlineStr">
        <is>
          <t>DATA_VALIDATION</t>
        </is>
      </c>
      <c r="C302" t="inlineStr">
        <is>
          <t>201330003346</t>
        </is>
      </c>
      <c r="D302" t="inlineStr">
        <is>
          <t>Folder</t>
        </is>
      </c>
      <c r="E302" s="2">
        <f>HYPERLINK("capsilon://?command=openfolder&amp;siteaddress=FAM.docvelocity-na8.net&amp;folderid=FX0DBBD552-B4B0-C64D-BD91-86FE993C30A3","FX211013406")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MI2111226562</t>
        </is>
      </c>
      <c r="J302" t="n">
        <v>81.0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44505.44023148148</v>
      </c>
      <c r="P302" s="1" t="n">
        <v>44505.633368055554</v>
      </c>
      <c r="Q302" t="n">
        <v>15520.0</v>
      </c>
      <c r="R302" t="n">
        <v>1167.0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44505.58273148148</v>
      </c>
      <c r="X302" t="n">
        <v>255.0</v>
      </c>
      <c r="Y302" t="n">
        <v>77.0</v>
      </c>
      <c r="Z302" t="n">
        <v>0.0</v>
      </c>
      <c r="AA302" t="n">
        <v>77.0</v>
      </c>
      <c r="AB302" t="n">
        <v>0.0</v>
      </c>
      <c r="AC302" t="n">
        <v>26.0</v>
      </c>
      <c r="AD302" t="n">
        <v>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44505.633368055554</v>
      </c>
      <c r="AJ302" t="n">
        <v>223.0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WI211120077</t>
        </is>
      </c>
      <c r="B303" t="inlineStr">
        <is>
          <t>DATA_VALIDATION</t>
        </is>
      </c>
      <c r="C303" t="inlineStr">
        <is>
          <t>201330003519</t>
        </is>
      </c>
      <c r="D303" t="inlineStr">
        <is>
          <t>Folder</t>
        </is>
      </c>
      <c r="E303" s="2">
        <f>HYPERLINK("capsilon://?command=openfolder&amp;siteaddress=FAM.docvelocity-na8.net&amp;folderid=FX3B8BCAB9-096E-4DA2-C77A-1FDC462C42D7","FX21112599")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MI2111215423</t>
        </is>
      </c>
      <c r="J303" t="n">
        <v>150.0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44505.443703703706</v>
      </c>
      <c r="P303" s="1" t="n">
        <v>44505.54649305555</v>
      </c>
      <c r="Q303" t="n">
        <v>7681.0</v>
      </c>
      <c r="R303" t="n">
        <v>1200.0</v>
      </c>
      <c r="S303" t="b">
        <v>0</v>
      </c>
      <c r="T303" t="inlineStr">
        <is>
          <t>N/A</t>
        </is>
      </c>
      <c r="U303" t="b">
        <v>1</v>
      </c>
      <c r="V303" t="inlineStr">
        <is>
          <t>Mohini Shinde</t>
        </is>
      </c>
      <c r="W303" s="1" t="n">
        <v>44505.50145833333</v>
      </c>
      <c r="X303" t="n">
        <v>848.0</v>
      </c>
      <c r="Y303" t="n">
        <v>120.0</v>
      </c>
      <c r="Z303" t="n">
        <v>0.0</v>
      </c>
      <c r="AA303" t="n">
        <v>120.0</v>
      </c>
      <c r="AB303" t="n">
        <v>0.0</v>
      </c>
      <c r="AC303" t="n">
        <v>71.0</v>
      </c>
      <c r="AD303" t="n">
        <v>30.0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44505.54649305555</v>
      </c>
      <c r="AJ303" t="n">
        <v>299.0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27.0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WI211120130</t>
        </is>
      </c>
      <c r="B304" t="inlineStr">
        <is>
          <t>DATA_VALIDATION</t>
        </is>
      </c>
      <c r="C304" t="inlineStr">
        <is>
          <t>201300019377</t>
        </is>
      </c>
      <c r="D304" t="inlineStr">
        <is>
          <t>Folder</t>
        </is>
      </c>
      <c r="E304" s="2">
        <f>HYPERLINK("capsilon://?command=openfolder&amp;siteaddress=FAM.docvelocity-na8.net&amp;folderid=FX8124E0A8-8759-364F-3F34-C2DBA65C45DF","FX21112645")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MI2111216475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44505.452569444446</v>
      </c>
      <c r="P304" s="1" t="n">
        <v>44505.56025462963</v>
      </c>
      <c r="Q304" t="n">
        <v>5733.0</v>
      </c>
      <c r="R304" t="n">
        <v>3571.0</v>
      </c>
      <c r="S304" t="b">
        <v>0</v>
      </c>
      <c r="T304" t="inlineStr">
        <is>
          <t>N/A</t>
        </is>
      </c>
      <c r="U304" t="b">
        <v>1</v>
      </c>
      <c r="V304" t="inlineStr">
        <is>
          <t>Ketan Pathak</t>
        </is>
      </c>
      <c r="W304" s="1" t="n">
        <v>44505.526296296295</v>
      </c>
      <c r="X304" t="n">
        <v>2682.0</v>
      </c>
      <c r="Y304" t="n">
        <v>114.0</v>
      </c>
      <c r="Z304" t="n">
        <v>0.0</v>
      </c>
      <c r="AA304" t="n">
        <v>114.0</v>
      </c>
      <c r="AB304" t="n">
        <v>32.0</v>
      </c>
      <c r="AC304" t="n">
        <v>79.0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44505.56025462963</v>
      </c>
      <c r="AJ304" t="n">
        <v>780.0</v>
      </c>
      <c r="AK304" t="n">
        <v>1.0</v>
      </c>
      <c r="AL304" t="n">
        <v>0.0</v>
      </c>
      <c r="AM304" t="n">
        <v>1.0</v>
      </c>
      <c r="AN304" t="n">
        <v>32.0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WI211120149</t>
        </is>
      </c>
      <c r="B305" t="inlineStr">
        <is>
          <t>DATA_VALIDATION</t>
        </is>
      </c>
      <c r="C305" t="inlineStr">
        <is>
          <t>201300019262</t>
        </is>
      </c>
      <c r="D305" t="inlineStr">
        <is>
          <t>Folder</t>
        </is>
      </c>
      <c r="E305" s="2">
        <f>HYPERLINK("capsilon://?command=openfolder&amp;siteaddress=FAM.docvelocity-na8.net&amp;folderid=FX146F8BA1-A301-DD57-8229-24B25DADB0E2","FX2111728")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MI2111217390</t>
        </is>
      </c>
      <c r="J305" t="n">
        <v>384.0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44505.45449074074</v>
      </c>
      <c r="P305" s="1" t="n">
        <v>44505.55710648148</v>
      </c>
      <c r="Q305" t="n">
        <v>6880.0</v>
      </c>
      <c r="R305" t="n">
        <v>1986.0</v>
      </c>
      <c r="S305" t="b">
        <v>0</v>
      </c>
      <c r="T305" t="inlineStr">
        <is>
          <t>N/A</t>
        </is>
      </c>
      <c r="U305" t="b">
        <v>1</v>
      </c>
      <c r="V305" t="inlineStr">
        <is>
          <t>Archana Bhujbal</t>
        </is>
      </c>
      <c r="W305" s="1" t="n">
        <v>44505.50969907407</v>
      </c>
      <c r="X305" t="n">
        <v>1035.0</v>
      </c>
      <c r="Y305" t="n">
        <v>272.0</v>
      </c>
      <c r="Z305" t="n">
        <v>0.0</v>
      </c>
      <c r="AA305" t="n">
        <v>272.0</v>
      </c>
      <c r="AB305" t="n">
        <v>0.0</v>
      </c>
      <c r="AC305" t="n">
        <v>90.0</v>
      </c>
      <c r="AD305" t="n">
        <v>112.0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44505.55710648148</v>
      </c>
      <c r="AJ305" t="n">
        <v>916.0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WI211120188</t>
        </is>
      </c>
      <c r="B306" t="inlineStr">
        <is>
          <t>DATA_VALIDATION</t>
        </is>
      </c>
      <c r="C306" t="inlineStr">
        <is>
          <t>201300019215</t>
        </is>
      </c>
      <c r="D306" t="inlineStr">
        <is>
          <t>Folder</t>
        </is>
      </c>
      <c r="E306" s="2">
        <f>HYPERLINK("capsilon://?command=openfolder&amp;siteaddress=FAM.docvelocity-na8.net&amp;folderid=FX8F0874FD-7E5A-D28A-AD4B-3324079E57F1","FX211013980")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MI2111228229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44505.456412037034</v>
      </c>
      <c r="P306" s="1" t="n">
        <v>44505.50399305556</v>
      </c>
      <c r="Q306" t="n">
        <v>3702.0</v>
      </c>
      <c r="R306" t="n">
        <v>409.0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44505.50399305556</v>
      </c>
      <c r="X306" t="n">
        <v>409.0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89.0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WI211120202</t>
        </is>
      </c>
      <c r="B307" t="inlineStr">
        <is>
          <t>DATA_VALIDATION</t>
        </is>
      </c>
      <c r="C307" t="inlineStr">
        <is>
          <t>201130012629</t>
        </is>
      </c>
      <c r="D307" t="inlineStr">
        <is>
          <t>Folder</t>
        </is>
      </c>
      <c r="E307" s="2">
        <f>HYPERLINK("capsilon://?command=openfolder&amp;siteaddress=FAM.docvelocity-na8.net&amp;folderid=FX94689A60-63B0-76FA-7637-126154BCDEDD","FX2111518")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MI2111228413</t>
        </is>
      </c>
      <c r="J307" t="n">
        <v>102.0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44505.459386574075</v>
      </c>
      <c r="P307" s="1" t="n">
        <v>44505.52615740741</v>
      </c>
      <c r="Q307" t="n">
        <v>3854.0</v>
      </c>
      <c r="R307" t="n">
        <v>1915.0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44505.52615740741</v>
      </c>
      <c r="X307" t="n">
        <v>1915.0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102.0</v>
      </c>
      <c r="AE307" t="n">
        <v>93.0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WI211120241</t>
        </is>
      </c>
      <c r="B308" t="inlineStr">
        <is>
          <t>DATA_VALIDATION</t>
        </is>
      </c>
      <c r="C308" t="inlineStr">
        <is>
          <t>201330003497</t>
        </is>
      </c>
      <c r="D308" t="inlineStr">
        <is>
          <t>Folder</t>
        </is>
      </c>
      <c r="E308" s="2">
        <f>HYPERLINK("capsilon://?command=openfolder&amp;siteaddress=FAM.docvelocity-na8.net&amp;folderid=FX665654C2-FD32-6C44-1AF7-807248B813CE","FX21112060")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MI2111228688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44505.462164351855</v>
      </c>
      <c r="P308" s="1" t="n">
        <v>44505.63458333333</v>
      </c>
      <c r="Q308" t="n">
        <v>14621.0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44505.5841087963</v>
      </c>
      <c r="X308" t="n">
        <v>155.0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44505.63458333333</v>
      </c>
      <c r="AJ308" t="n">
        <v>105.0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WI211120244</t>
        </is>
      </c>
      <c r="B309" t="inlineStr">
        <is>
          <t>DATA_VALIDATION</t>
        </is>
      </c>
      <c r="C309" t="inlineStr">
        <is>
          <t>201330003497</t>
        </is>
      </c>
      <c r="D309" t="inlineStr">
        <is>
          <t>Folder</t>
        </is>
      </c>
      <c r="E309" s="2">
        <f>HYPERLINK("capsilon://?command=openfolder&amp;siteaddress=FAM.docvelocity-na8.net&amp;folderid=FX665654C2-FD32-6C44-1AF7-807248B813CE","FX21112060")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MI2111228648</t>
        </is>
      </c>
      <c r="J309" t="n">
        <v>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44505.462592592594</v>
      </c>
      <c r="P309" s="1" t="n">
        <v>44505.58806712963</v>
      </c>
      <c r="Q309" t="n">
        <v>9460.0</v>
      </c>
      <c r="R309" t="n">
        <v>1381.0</v>
      </c>
      <c r="S309" t="b">
        <v>0</v>
      </c>
      <c r="T309" t="inlineStr">
        <is>
          <t>N/A</t>
        </is>
      </c>
      <c r="U309" t="b">
        <v>0</v>
      </c>
      <c r="V309" t="inlineStr">
        <is>
          <t>Amruta Erande</t>
        </is>
      </c>
      <c r="W309" s="1" t="n">
        <v>44505.58806712963</v>
      </c>
      <c r="X309" t="n">
        <v>408.0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31.0</v>
      </c>
      <c r="AE309" t="n">
        <v>27.0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WI211120281</t>
        </is>
      </c>
      <c r="B310" t="inlineStr">
        <is>
          <t>DATA_VALIDATION</t>
        </is>
      </c>
      <c r="C310" t="inlineStr">
        <is>
          <t>201300019295</t>
        </is>
      </c>
      <c r="D310" t="inlineStr">
        <is>
          <t>Folder</t>
        </is>
      </c>
      <c r="E310" s="2">
        <f>HYPERLINK("capsilon://?command=openfolder&amp;siteaddress=FAM.docvelocity-na8.net&amp;folderid=FX07B63315-41FB-1DAC-3D5C-D4C3186DB34D","FX21111548")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MI2111217446</t>
        </is>
      </c>
      <c r="J310" t="n">
        <v>339.0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44505.47042824074</v>
      </c>
      <c r="P310" s="1" t="n">
        <v>44505.56737268518</v>
      </c>
      <c r="Q310" t="n">
        <v>4796.0</v>
      </c>
      <c r="R310" t="n">
        <v>3580.0</v>
      </c>
      <c r="S310" t="b">
        <v>0</v>
      </c>
      <c r="T310" t="inlineStr">
        <is>
          <t>N/A</t>
        </is>
      </c>
      <c r="U310" t="b">
        <v>1</v>
      </c>
      <c r="V310" t="inlineStr">
        <is>
          <t>Mohini Shinde</t>
        </is>
      </c>
      <c r="W310" s="1" t="n">
        <v>44505.53172453704</v>
      </c>
      <c r="X310" t="n">
        <v>2615.0</v>
      </c>
      <c r="Y310" t="n">
        <v>289.0</v>
      </c>
      <c r="Z310" t="n">
        <v>0.0</v>
      </c>
      <c r="AA310" t="n">
        <v>289.0</v>
      </c>
      <c r="AB310" t="n">
        <v>81.0</v>
      </c>
      <c r="AC310" t="n">
        <v>246.0</v>
      </c>
      <c r="AD310" t="n">
        <v>50.0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44505.56737268518</v>
      </c>
      <c r="AJ310" t="n">
        <v>886.0</v>
      </c>
      <c r="AK310" t="n">
        <v>4.0</v>
      </c>
      <c r="AL310" t="n">
        <v>0.0</v>
      </c>
      <c r="AM310" t="n">
        <v>4.0</v>
      </c>
      <c r="AN310" t="n">
        <v>81.0</v>
      </c>
      <c r="AO310" t="n">
        <v>4.0</v>
      </c>
      <c r="AP310" t="n">
        <v>46.0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WI211120282</t>
        </is>
      </c>
      <c r="B311" t="inlineStr">
        <is>
          <t>DATA_VALIDATION</t>
        </is>
      </c>
      <c r="C311" t="inlineStr">
        <is>
          <t>201110012132</t>
        </is>
      </c>
      <c r="D311" t="inlineStr">
        <is>
          <t>Folder</t>
        </is>
      </c>
      <c r="E311" s="2">
        <f>HYPERLINK("capsilon://?command=openfolder&amp;siteaddress=FAM.docvelocity-na8.net&amp;folderid=FXC5C34BDF-3202-84E0-ACA9-7B38567B5F3C","FX21112795")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MI2111217746</t>
        </is>
      </c>
      <c r="J311" t="n">
        <v>114.0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44505.47068287037</v>
      </c>
      <c r="P311" s="1" t="n">
        <v>44505.56383101852</v>
      </c>
      <c r="Q311" t="n">
        <v>6433.0</v>
      </c>
      <c r="R311" t="n">
        <v>1615.0</v>
      </c>
      <c r="S311" t="b">
        <v>0</v>
      </c>
      <c r="T311" t="inlineStr">
        <is>
          <t>N/A</t>
        </is>
      </c>
      <c r="U311" t="b">
        <v>1</v>
      </c>
      <c r="V311" t="inlineStr">
        <is>
          <t>Sumit Jarhad</t>
        </is>
      </c>
      <c r="W311" s="1" t="n">
        <v>44505.51725694445</v>
      </c>
      <c r="X311" t="n">
        <v>1265.0</v>
      </c>
      <c r="Y311" t="n">
        <v>42.0</v>
      </c>
      <c r="Z311" t="n">
        <v>0.0</v>
      </c>
      <c r="AA311" t="n">
        <v>42.0</v>
      </c>
      <c r="AB311" t="n">
        <v>54.0</v>
      </c>
      <c r="AC311" t="n">
        <v>32.0</v>
      </c>
      <c r="AD311" t="n">
        <v>72.0</v>
      </c>
      <c r="AE311" t="n">
        <v>0.0</v>
      </c>
      <c r="AF311" t="n">
        <v>0.0</v>
      </c>
      <c r="AG311" t="n">
        <v>0.0</v>
      </c>
      <c r="AH311" t="inlineStr">
        <is>
          <t>Rohit Mawal</t>
        </is>
      </c>
      <c r="AI311" s="1" t="n">
        <v>44505.56383101852</v>
      </c>
      <c r="AJ311" t="n">
        <v>308.0</v>
      </c>
      <c r="AK311" t="n">
        <v>0.0</v>
      </c>
      <c r="AL311" t="n">
        <v>0.0</v>
      </c>
      <c r="AM311" t="n">
        <v>0.0</v>
      </c>
      <c r="AN311" t="n">
        <v>54.0</v>
      </c>
      <c r="AO311" t="n">
        <v>0.0</v>
      </c>
      <c r="AP311" t="n">
        <v>72.0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WI211120287</t>
        </is>
      </c>
      <c r="B312" t="inlineStr">
        <is>
          <t>DATA_VALIDATION</t>
        </is>
      </c>
      <c r="C312" t="inlineStr">
        <is>
          <t>201330003507</t>
        </is>
      </c>
      <c r="D312" t="inlineStr">
        <is>
          <t>Folder</t>
        </is>
      </c>
      <c r="E312" s="2">
        <f>HYPERLINK("capsilon://?command=openfolder&amp;siteaddress=FAM.docvelocity-na8.net&amp;folderid=FX09F77B36-E2B2-05CB-DA98-52CD7F2BF8E7","FX21112379")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MI2111217825</t>
        </is>
      </c>
      <c r="J312" t="n">
        <v>196.0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44505.472708333335</v>
      </c>
      <c r="P312" s="1" t="n">
        <v>44505.5825462963</v>
      </c>
      <c r="Q312" t="n">
        <v>6722.0</v>
      </c>
      <c r="R312" t="n">
        <v>2768.0</v>
      </c>
      <c r="S312" t="b">
        <v>0</v>
      </c>
      <c r="T312" t="inlineStr">
        <is>
          <t>N/A</t>
        </is>
      </c>
      <c r="U312" t="b">
        <v>1</v>
      </c>
      <c r="V312" t="inlineStr">
        <is>
          <t>Archana Bhujbal</t>
        </is>
      </c>
      <c r="W312" s="1" t="n">
        <v>44505.522314814814</v>
      </c>
      <c r="X312" t="n">
        <v>1089.0</v>
      </c>
      <c r="Y312" t="n">
        <v>180.0</v>
      </c>
      <c r="Z312" t="n">
        <v>0.0</v>
      </c>
      <c r="AA312" t="n">
        <v>180.0</v>
      </c>
      <c r="AB312" t="n">
        <v>0.0</v>
      </c>
      <c r="AC312" t="n">
        <v>13.0</v>
      </c>
      <c r="AD312" t="n">
        <v>16.0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44505.5825462963</v>
      </c>
      <c r="AJ312" t="n">
        <v>1516.0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WI211120312</t>
        </is>
      </c>
      <c r="B313" t="inlineStr">
        <is>
          <t>DATA_VALIDATION</t>
        </is>
      </c>
      <c r="C313" t="inlineStr">
        <is>
          <t>201130012667</t>
        </is>
      </c>
      <c r="D313" t="inlineStr">
        <is>
          <t>Folder</t>
        </is>
      </c>
      <c r="E313" s="2">
        <f>HYPERLINK("capsilon://?command=openfolder&amp;siteaddress=FAM.docvelocity-na8.net&amp;folderid=FXB5698B88-9F75-FCD5-99B1-236918D2495E","FX21112319")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MI2111230300</t>
        </is>
      </c>
      <c r="J313" t="n">
        <v>31.0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44505.47478009259</v>
      </c>
      <c r="P313" s="1" t="n">
        <v>44505.63584490741</v>
      </c>
      <c r="Q313" t="n">
        <v>13480.0</v>
      </c>
      <c r="R313" t="n">
        <v>436.0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44505.58704861111</v>
      </c>
      <c r="X313" t="n">
        <v>253.0</v>
      </c>
      <c r="Y313" t="n">
        <v>36.0</v>
      </c>
      <c r="Z313" t="n">
        <v>0.0</v>
      </c>
      <c r="AA313" t="n">
        <v>36.0</v>
      </c>
      <c r="AB313" t="n">
        <v>0.0</v>
      </c>
      <c r="AC313" t="n">
        <v>21.0</v>
      </c>
      <c r="AD313" t="n">
        <v>-5.0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44505.63584490741</v>
      </c>
      <c r="AJ313" t="n">
        <v>176.0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-5.0</v>
      </c>
      <c r="AQ313" t="n">
        <v>36.0</v>
      </c>
      <c r="AR313" t="n">
        <v>0.0</v>
      </c>
      <c r="AS313" t="n">
        <v>2.0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WI211120319</t>
        </is>
      </c>
      <c r="B314" t="inlineStr">
        <is>
          <t>DATA_VALIDATION</t>
        </is>
      </c>
      <c r="C314" t="inlineStr">
        <is>
          <t>201130012667</t>
        </is>
      </c>
      <c r="D314" t="inlineStr">
        <is>
          <t>Folder</t>
        </is>
      </c>
      <c r="E314" s="2">
        <f>HYPERLINK("capsilon://?command=openfolder&amp;siteaddress=FAM.docvelocity-na8.net&amp;folderid=FXB5698B88-9F75-FCD5-99B1-236918D2495E","FX21112319")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MI2111230326</t>
        </is>
      </c>
      <c r="J314" t="n">
        <v>26.0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44505.47524305555</v>
      </c>
      <c r="P314" s="1" t="n">
        <v>44505.58975694444</v>
      </c>
      <c r="Q314" t="n">
        <v>9723.0</v>
      </c>
      <c r="R314" t="n">
        <v>171.0</v>
      </c>
      <c r="S314" t="b">
        <v>0</v>
      </c>
      <c r="T314" t="inlineStr">
        <is>
          <t>N/A</t>
        </is>
      </c>
      <c r="U314" t="b">
        <v>0</v>
      </c>
      <c r="V314" t="inlineStr">
        <is>
          <t>Amruta Erande</t>
        </is>
      </c>
      <c r="W314" s="1" t="n">
        <v>44505.58975694444</v>
      </c>
      <c r="X314" t="n">
        <v>145.0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26.0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WI211120322</t>
        </is>
      </c>
      <c r="B315" t="inlineStr">
        <is>
          <t>DATA_VALIDATION</t>
        </is>
      </c>
      <c r="C315" t="inlineStr">
        <is>
          <t>201300019366</t>
        </is>
      </c>
      <c r="D315" t="inlineStr">
        <is>
          <t>Folder</t>
        </is>
      </c>
      <c r="E315" s="2">
        <f>HYPERLINK("capsilon://?command=openfolder&amp;siteaddress=FAM.docvelocity-na8.net&amp;folderid=FX01E50138-8220-B86B-DE80-70B7C5DF903F","FX21112501")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MI2111217903</t>
        </is>
      </c>
      <c r="J315" t="n">
        <v>164.0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44505.4753587963</v>
      </c>
      <c r="P315" s="1" t="n">
        <v>44505.580243055556</v>
      </c>
      <c r="Q315" t="n">
        <v>6182.0</v>
      </c>
      <c r="R315" t="n">
        <v>2880.0</v>
      </c>
      <c r="S315" t="b">
        <v>0</v>
      </c>
      <c r="T315" t="inlineStr">
        <is>
          <t>N/A</t>
        </is>
      </c>
      <c r="U315" t="b">
        <v>1</v>
      </c>
      <c r="V315" t="inlineStr">
        <is>
          <t>Snehal Sathe</t>
        </is>
      </c>
      <c r="W315" s="1" t="n">
        <v>44505.53173611111</v>
      </c>
      <c r="X315" t="n">
        <v>1714.0</v>
      </c>
      <c r="Y315" t="n">
        <v>184.0</v>
      </c>
      <c r="Z315" t="n">
        <v>0.0</v>
      </c>
      <c r="AA315" t="n">
        <v>184.0</v>
      </c>
      <c r="AB315" t="n">
        <v>0.0</v>
      </c>
      <c r="AC315" t="n">
        <v>132.0</v>
      </c>
      <c r="AD315" t="n">
        <v>-20.0</v>
      </c>
      <c r="AE315" t="n">
        <v>0.0</v>
      </c>
      <c r="AF315" t="n">
        <v>0.0</v>
      </c>
      <c r="AG315" t="n">
        <v>0.0</v>
      </c>
      <c r="AH315" t="inlineStr">
        <is>
          <t>Rohit Mawal</t>
        </is>
      </c>
      <c r="AI315" s="1" t="n">
        <v>44505.580243055556</v>
      </c>
      <c r="AJ315" t="n">
        <v>1126.0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-24.0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WI211120325</t>
        </is>
      </c>
      <c r="B316" t="inlineStr">
        <is>
          <t>DATA_VALIDATION</t>
        </is>
      </c>
      <c r="C316" t="inlineStr">
        <is>
          <t>201130012667</t>
        </is>
      </c>
      <c r="D316" t="inlineStr">
        <is>
          <t>Folder</t>
        </is>
      </c>
      <c r="E316" s="2">
        <f>HYPERLINK("capsilon://?command=openfolder&amp;siteaddress=FAM.docvelocity-na8.net&amp;folderid=FXB5698B88-9F75-FCD5-99B1-236918D2495E","FX21112319")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MI2111230351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44505.47576388889</v>
      </c>
      <c r="P316" s="1" t="n">
        <v>44505.590625</v>
      </c>
      <c r="Q316" t="n">
        <v>9832.0</v>
      </c>
      <c r="R316" t="n">
        <v>92.0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44505.590625</v>
      </c>
      <c r="X316" t="n">
        <v>74.0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WI211120347</t>
        </is>
      </c>
      <c r="B317" t="inlineStr">
        <is>
          <t>DATA_VALIDATION</t>
        </is>
      </c>
      <c r="C317" t="inlineStr">
        <is>
          <t>201130012667</t>
        </is>
      </c>
      <c r="D317" t="inlineStr">
        <is>
          <t>Folder</t>
        </is>
      </c>
      <c r="E317" s="2">
        <f>HYPERLINK("capsilon://?command=openfolder&amp;siteaddress=FAM.docvelocity-na8.net&amp;folderid=FXB5698B88-9F75-FCD5-99B1-236918D2495E","FX21112319")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MI2111230458</t>
        </is>
      </c>
      <c r="J317" t="n">
        <v>99.0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44505.477638888886</v>
      </c>
      <c r="P317" s="1" t="n">
        <v>44505.637604166666</v>
      </c>
      <c r="Q317" t="n">
        <v>12893.0</v>
      </c>
      <c r="R317" t="n">
        <v>928.0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44505.637604166666</v>
      </c>
      <c r="X317" t="n">
        <v>761.0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99.0</v>
      </c>
      <c r="AE317" t="n">
        <v>90.0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WI211120351</t>
        </is>
      </c>
      <c r="B318" t="inlineStr">
        <is>
          <t>DATA_VALIDATION</t>
        </is>
      </c>
      <c r="C318" t="inlineStr">
        <is>
          <t>201110012131</t>
        </is>
      </c>
      <c r="D318" t="inlineStr">
        <is>
          <t>Folder</t>
        </is>
      </c>
      <c r="E318" s="2">
        <f>HYPERLINK("capsilon://?command=openfolder&amp;siteaddress=FAM.docvelocity-na8.net&amp;folderid=FXEA89B3E9-EF51-0766-CC9B-7B72EF64CBB7","FX21112776")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MI2111218078</t>
        </is>
      </c>
      <c r="J318" t="n">
        <v>257.0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44505.478321759256</v>
      </c>
      <c r="P318" s="1" t="n">
        <v>44505.57653935185</v>
      </c>
      <c r="Q318" t="n">
        <v>5227.0</v>
      </c>
      <c r="R318" t="n">
        <v>3259.0</v>
      </c>
      <c r="S318" t="b">
        <v>0</v>
      </c>
      <c r="T318" t="inlineStr">
        <is>
          <t>N/A</t>
        </is>
      </c>
      <c r="U318" t="b">
        <v>1</v>
      </c>
      <c r="V318" t="inlineStr">
        <is>
          <t>Sumit Jarhad</t>
        </is>
      </c>
      <c r="W318" s="1" t="n">
        <v>44505.545694444445</v>
      </c>
      <c r="X318" t="n">
        <v>2456.0</v>
      </c>
      <c r="Y318" t="n">
        <v>408.0</v>
      </c>
      <c r="Z318" t="n">
        <v>0.0</v>
      </c>
      <c r="AA318" t="n">
        <v>408.0</v>
      </c>
      <c r="AB318" t="n">
        <v>0.0</v>
      </c>
      <c r="AC318" t="n">
        <v>350.0</v>
      </c>
      <c r="AD318" t="n">
        <v>-151.0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44505.57653935185</v>
      </c>
      <c r="AJ318" t="n">
        <v>791.0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-151.0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WI211120386</t>
        </is>
      </c>
      <c r="B319" t="inlineStr">
        <is>
          <t>DATA_VALIDATION</t>
        </is>
      </c>
      <c r="C319" t="inlineStr">
        <is>
          <t>201130012677</t>
        </is>
      </c>
      <c r="D319" t="inlineStr">
        <is>
          <t>Folder</t>
        </is>
      </c>
      <c r="E319" s="2">
        <f>HYPERLINK("capsilon://?command=openfolder&amp;siteaddress=FAM.docvelocity-na8.net&amp;folderid=FX441B1573-47B4-0427-C5D4-5DE0DCF905F7","FX21112851")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MI2111218460</t>
        </is>
      </c>
      <c r="J319" t="n">
        <v>276.0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44505.48363425926</v>
      </c>
      <c r="P319" s="1" t="n">
        <v>44505.58099537037</v>
      </c>
      <c r="Q319" t="n">
        <v>6948.0</v>
      </c>
      <c r="R319" t="n">
        <v>1464.0</v>
      </c>
      <c r="S319" t="b">
        <v>0</v>
      </c>
      <c r="T319" t="inlineStr">
        <is>
          <t>N/A</t>
        </is>
      </c>
      <c r="U319" t="b">
        <v>1</v>
      </c>
      <c r="V319" t="inlineStr">
        <is>
          <t>Archana Bhujbal</t>
        </is>
      </c>
      <c r="W319" s="1" t="n">
        <v>44505.551087962966</v>
      </c>
      <c r="X319" t="n">
        <v>984.0</v>
      </c>
      <c r="Y319" t="n">
        <v>186.0</v>
      </c>
      <c r="Z319" t="n">
        <v>0.0</v>
      </c>
      <c r="AA319" t="n">
        <v>186.0</v>
      </c>
      <c r="AB319" t="n">
        <v>126.0</v>
      </c>
      <c r="AC319" t="n">
        <v>97.0</v>
      </c>
      <c r="AD319" t="n">
        <v>90.0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44505.58099537037</v>
      </c>
      <c r="AJ319" t="n">
        <v>384.0</v>
      </c>
      <c r="AK319" t="n">
        <v>0.0</v>
      </c>
      <c r="AL319" t="n">
        <v>0.0</v>
      </c>
      <c r="AM319" t="n">
        <v>0.0</v>
      </c>
      <c r="AN319" t="n">
        <v>126.0</v>
      </c>
      <c r="AO319" t="n">
        <v>0.0</v>
      </c>
      <c r="AP319" t="n">
        <v>90.0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WI211120403</t>
        </is>
      </c>
      <c r="B320" t="inlineStr">
        <is>
          <t>DATA_VALIDATION</t>
        </is>
      </c>
      <c r="C320" t="inlineStr">
        <is>
          <t>201330003408</t>
        </is>
      </c>
      <c r="D320" t="inlineStr">
        <is>
          <t>Folder</t>
        </is>
      </c>
      <c r="E320" s="2">
        <f>HYPERLINK("capsilon://?command=openfolder&amp;siteaddress=FAM.docvelocity-na8.net&amp;folderid=FX8DEA78D4-0664-66BD-D797-118A775F5E2D","FX2111425")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MI2111218131</t>
        </is>
      </c>
      <c r="J320" t="n">
        <v>358.0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44505.48510416667</v>
      </c>
      <c r="P320" s="1" t="n">
        <v>44505.599756944444</v>
      </c>
      <c r="Q320" t="n">
        <v>5154.0</v>
      </c>
      <c r="R320" t="n">
        <v>4752.0</v>
      </c>
      <c r="S320" t="b">
        <v>0</v>
      </c>
      <c r="T320" t="inlineStr">
        <is>
          <t>N/A</t>
        </is>
      </c>
      <c r="U320" t="b">
        <v>1</v>
      </c>
      <c r="V320" t="inlineStr">
        <is>
          <t>Snehal Sathe</t>
        </is>
      </c>
      <c r="W320" s="1" t="n">
        <v>44505.56694444444</v>
      </c>
      <c r="X320" t="n">
        <v>3041.0</v>
      </c>
      <c r="Y320" t="n">
        <v>373.0</v>
      </c>
      <c r="Z320" t="n">
        <v>0.0</v>
      </c>
      <c r="AA320" t="n">
        <v>373.0</v>
      </c>
      <c r="AB320" t="n">
        <v>0.0</v>
      </c>
      <c r="AC320" t="n">
        <v>169.0</v>
      </c>
      <c r="AD320" t="n">
        <v>-15.0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44505.599756944444</v>
      </c>
      <c r="AJ320" t="n">
        <v>1685.0</v>
      </c>
      <c r="AK320" t="n">
        <v>6.0</v>
      </c>
      <c r="AL320" t="n">
        <v>0.0</v>
      </c>
      <c r="AM320" t="n">
        <v>6.0</v>
      </c>
      <c r="AN320" t="n">
        <v>0.0</v>
      </c>
      <c r="AO320" t="n">
        <v>8.0</v>
      </c>
      <c r="AP320" t="n">
        <v>-21.0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WI211120404</t>
        </is>
      </c>
      <c r="B321" t="inlineStr">
        <is>
          <t>DATA_VALIDATION</t>
        </is>
      </c>
      <c r="C321" t="inlineStr">
        <is>
          <t>201330003486</t>
        </is>
      </c>
      <c r="D321" t="inlineStr">
        <is>
          <t>Folder</t>
        </is>
      </c>
      <c r="E321" s="2">
        <f>HYPERLINK("capsilon://?command=openfolder&amp;siteaddress=FAM.docvelocity-na8.net&amp;folderid=FX3FF13084-ED3B-A928-A583-6F9B21C44C48","FX21111869")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MI2111231516</t>
        </is>
      </c>
      <c r="J321" t="n">
        <v>70.0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44505.48525462963</v>
      </c>
      <c r="P321" s="1" t="n">
        <v>44505.637453703705</v>
      </c>
      <c r="Q321" t="n">
        <v>12525.0</v>
      </c>
      <c r="R321" t="n">
        <v>625.0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44505.586747685185</v>
      </c>
      <c r="X321" t="n">
        <v>316.0</v>
      </c>
      <c r="Y321" t="n">
        <v>59.0</v>
      </c>
      <c r="Z321" t="n">
        <v>0.0</v>
      </c>
      <c r="AA321" t="n">
        <v>59.0</v>
      </c>
      <c r="AB321" t="n">
        <v>0.0</v>
      </c>
      <c r="AC321" t="n">
        <v>45.0</v>
      </c>
      <c r="AD321" t="n">
        <v>11.0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44505.637453703705</v>
      </c>
      <c r="AJ321" t="n">
        <v>309.0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WI211120414</t>
        </is>
      </c>
      <c r="B322" t="inlineStr">
        <is>
          <t>DATA_VALIDATION</t>
        </is>
      </c>
      <c r="C322" t="inlineStr">
        <is>
          <t>201330003486</t>
        </is>
      </c>
      <c r="D322" t="inlineStr">
        <is>
          <t>Folder</t>
        </is>
      </c>
      <c r="E322" s="2">
        <f>HYPERLINK("capsilon://?command=openfolder&amp;siteaddress=FAM.docvelocity-na8.net&amp;folderid=FX3FF13084-ED3B-A928-A583-6F9B21C44C48","FX21111869")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MI2111231525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44505.485983796294</v>
      </c>
      <c r="P322" s="1" t="n">
        <v>44505.63631944444</v>
      </c>
      <c r="Q322" t="n">
        <v>12663.0</v>
      </c>
      <c r="R322" t="n">
        <v>326.0</v>
      </c>
      <c r="S322" t="b">
        <v>0</v>
      </c>
      <c r="T322" t="inlineStr">
        <is>
          <t>N/A</t>
        </is>
      </c>
      <c r="U322" t="b">
        <v>0</v>
      </c>
      <c r="V322" t="inlineStr">
        <is>
          <t>Sanjay Kharade</t>
        </is>
      </c>
      <c r="W322" s="1" t="n">
        <v>44505.58880787037</v>
      </c>
      <c r="X322" t="n">
        <v>177.0</v>
      </c>
      <c r="Y322" t="n">
        <v>49.0</v>
      </c>
      <c r="Z322" t="n">
        <v>0.0</v>
      </c>
      <c r="AA322" t="n">
        <v>49.0</v>
      </c>
      <c r="AB322" t="n">
        <v>0.0</v>
      </c>
      <c r="AC322" t="n">
        <v>20.0</v>
      </c>
      <c r="AD322" t="n">
        <v>-8.0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44505.63631944444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WI211120419</t>
        </is>
      </c>
      <c r="B323" t="inlineStr">
        <is>
          <t>DATA_VALIDATION</t>
        </is>
      </c>
      <c r="C323" t="inlineStr">
        <is>
          <t>201330003486</t>
        </is>
      </c>
      <c r="D323" t="inlineStr">
        <is>
          <t>Folder</t>
        </is>
      </c>
      <c r="E323" s="2">
        <f>HYPERLINK("capsilon://?command=openfolder&amp;siteaddress=FAM.docvelocity-na8.net&amp;folderid=FX3FF13084-ED3B-A928-A583-6F9B21C44C48","FX21111869")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MI2111231538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44505.48673611111</v>
      </c>
      <c r="P323" s="1" t="n">
        <v>44505.63791666667</v>
      </c>
      <c r="Q323" t="n">
        <v>12580.0</v>
      </c>
      <c r="R323" t="n">
        <v>482.0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44505.59265046296</v>
      </c>
      <c r="X323" t="n">
        <v>331.0</v>
      </c>
      <c r="Y323" t="n">
        <v>59.0</v>
      </c>
      <c r="Z323" t="n">
        <v>0.0</v>
      </c>
      <c r="AA323" t="n">
        <v>59.0</v>
      </c>
      <c r="AB323" t="n">
        <v>0.0</v>
      </c>
      <c r="AC323" t="n">
        <v>44.0</v>
      </c>
      <c r="AD323" t="n">
        <v>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44505.63791666667</v>
      </c>
      <c r="AJ323" t="n">
        <v>137.0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WI211120423</t>
        </is>
      </c>
      <c r="B324" t="inlineStr">
        <is>
          <t>DATA_VALIDATION</t>
        </is>
      </c>
      <c r="C324" t="inlineStr">
        <is>
          <t>201330003486</t>
        </is>
      </c>
      <c r="D324" t="inlineStr">
        <is>
          <t>Folder</t>
        </is>
      </c>
      <c r="E324" s="2">
        <f>HYPERLINK("capsilon://?command=openfolder&amp;siteaddress=FAM.docvelocity-na8.net&amp;folderid=FX3FF13084-ED3B-A928-A583-6F9B21C44C48","FX21111869")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MI2111231596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44505.48707175926</v>
      </c>
      <c r="P324" s="1" t="n">
        <v>44505.65972222222</v>
      </c>
      <c r="Q324" t="n">
        <v>13536.0</v>
      </c>
      <c r="R324" t="n">
        <v>1381.0</v>
      </c>
      <c r="S324" t="b">
        <v>0</v>
      </c>
      <c r="T324" t="inlineStr">
        <is>
          <t>N/A</t>
        </is>
      </c>
      <c r="U324" t="b">
        <v>0</v>
      </c>
      <c r="V324" t="inlineStr">
        <is>
          <t>Snehal Sathe</t>
        </is>
      </c>
      <c r="W324" s="1" t="n">
        <v>44505.64653935185</v>
      </c>
      <c r="X324" t="n">
        <v>972.0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44505.65972222222</v>
      </c>
      <c r="AJ324" t="n">
        <v>409.0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WI211120431</t>
        </is>
      </c>
      <c r="B325" t="inlineStr">
        <is>
          <t>DATA_VALIDATION</t>
        </is>
      </c>
      <c r="C325" t="inlineStr">
        <is>
          <t>201330003486</t>
        </is>
      </c>
      <c r="D325" t="inlineStr">
        <is>
          <t>Folder</t>
        </is>
      </c>
      <c r="E325" s="2">
        <f>HYPERLINK("capsilon://?command=openfolder&amp;siteaddress=FAM.docvelocity-na8.net&amp;folderid=FX3FF13084-ED3B-A928-A583-6F9B21C44C48","FX21111869")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MI2111231606</t>
        </is>
      </c>
      <c r="J325" t="n">
        <v>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44505.48736111111</v>
      </c>
      <c r="P325" s="1" t="n">
        <v>44505.68498842593</v>
      </c>
      <c r="Q325" t="n">
        <v>16723.0</v>
      </c>
      <c r="R325" t="n">
        <v>352.0</v>
      </c>
      <c r="S325" t="b">
        <v>0</v>
      </c>
      <c r="T325" t="inlineStr">
        <is>
          <t>N/A</t>
        </is>
      </c>
      <c r="U325" t="b">
        <v>0</v>
      </c>
      <c r="V325" t="inlineStr">
        <is>
          <t>Snehal Sathe</t>
        </is>
      </c>
      <c r="W325" s="1" t="n">
        <v>44505.66003472222</v>
      </c>
      <c r="X325" t="n">
        <v>103.0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44505.68498842593</v>
      </c>
      <c r="AJ325" t="n">
        <v>201.0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WI211120436</t>
        </is>
      </c>
      <c r="B326" t="inlineStr">
        <is>
          <t>DATA_VALIDATION</t>
        </is>
      </c>
      <c r="C326" t="inlineStr">
        <is>
          <t>201330003486</t>
        </is>
      </c>
      <c r="D326" t="inlineStr">
        <is>
          <t>Folder</t>
        </is>
      </c>
      <c r="E326" s="2">
        <f>HYPERLINK("capsilon://?command=openfolder&amp;siteaddress=FAM.docvelocity-na8.net&amp;folderid=FX3FF13084-ED3B-A928-A583-6F9B21C44C48","FX21111869")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MI2111231634</t>
        </is>
      </c>
      <c r="J326" t="n">
        <v>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44505.48762731482</v>
      </c>
      <c r="P326" s="1" t="n">
        <v>44505.68865740741</v>
      </c>
      <c r="Q326" t="n">
        <v>16729.0</v>
      </c>
      <c r="R326" t="n">
        <v>640.0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44505.66232638889</v>
      </c>
      <c r="X326" t="n">
        <v>226.0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18.0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44505.68865740741</v>
      </c>
      <c r="AJ326" t="n">
        <v>316.0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WI211120446</t>
        </is>
      </c>
      <c r="B327" t="inlineStr">
        <is>
          <t>DATA_VALIDATION</t>
        </is>
      </c>
      <c r="C327" t="inlineStr">
        <is>
          <t>201330003486</t>
        </is>
      </c>
      <c r="D327" t="inlineStr">
        <is>
          <t>Folder</t>
        </is>
      </c>
      <c r="E327" s="2">
        <f>HYPERLINK("capsilon://?command=openfolder&amp;siteaddress=FAM.docvelocity-na8.net&amp;folderid=FX3FF13084-ED3B-A928-A583-6F9B21C44C48","FX21111869")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MI2111231553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44505.488287037035</v>
      </c>
      <c r="P327" s="1" t="n">
        <v>44505.69393518518</v>
      </c>
      <c r="Q327" t="n">
        <v>16583.0</v>
      </c>
      <c r="R327" t="n">
        <v>1185.0</v>
      </c>
      <c r="S327" t="b">
        <v>0</v>
      </c>
      <c r="T327" t="inlineStr">
        <is>
          <t>N/A</t>
        </is>
      </c>
      <c r="U327" t="b">
        <v>0</v>
      </c>
      <c r="V327" t="inlineStr">
        <is>
          <t>Snehal Sathe</t>
        </is>
      </c>
      <c r="W327" s="1" t="n">
        <v>44505.668229166666</v>
      </c>
      <c r="X327" t="n">
        <v>707.0</v>
      </c>
      <c r="Y327" t="n">
        <v>59.0</v>
      </c>
      <c r="Z327" t="n">
        <v>0.0</v>
      </c>
      <c r="AA327" t="n">
        <v>59.0</v>
      </c>
      <c r="AB327" t="n">
        <v>0.0</v>
      </c>
      <c r="AC327" t="n">
        <v>48.0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44505.69393518518</v>
      </c>
      <c r="AJ327" t="n">
        <v>455.0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WI211120461</t>
        </is>
      </c>
      <c r="B328" t="inlineStr">
        <is>
          <t>DATA_VALIDATION</t>
        </is>
      </c>
      <c r="C328" t="inlineStr">
        <is>
          <t>201130012665</t>
        </is>
      </c>
      <c r="D328" t="inlineStr">
        <is>
          <t>Folder</t>
        </is>
      </c>
      <c r="E328" s="2">
        <f>HYPERLINK("capsilon://?command=openfolder&amp;siteaddress=FAM.docvelocity-na8.net&amp;folderid=FXE7E2B81E-5C35-7839-022F-65C8F813C077","FX21112265")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MI2111231785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44505.48900462963</v>
      </c>
      <c r="P328" s="1" t="n">
        <v>44505.69315972222</v>
      </c>
      <c r="Q328" t="n">
        <v>16922.0</v>
      </c>
      <c r="R328" t="n">
        <v>717.0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44505.66658564815</v>
      </c>
      <c r="X328" t="n">
        <v>367.0</v>
      </c>
      <c r="Y328" t="n">
        <v>55.0</v>
      </c>
      <c r="Z328" t="n">
        <v>0.0</v>
      </c>
      <c r="AA328" t="n">
        <v>55.0</v>
      </c>
      <c r="AB328" t="n">
        <v>0.0</v>
      </c>
      <c r="AC328" t="n">
        <v>28.0</v>
      </c>
      <c r="AD328" t="n">
        <v>-14.0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44505.69315972222</v>
      </c>
      <c r="AJ328" t="n">
        <v>326.0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WI211120464</t>
        </is>
      </c>
      <c r="B329" t="inlineStr">
        <is>
          <t>DATA_VALIDATION</t>
        </is>
      </c>
      <c r="C329" t="inlineStr">
        <is>
          <t>201130012665</t>
        </is>
      </c>
      <c r="D329" t="inlineStr">
        <is>
          <t>Folder</t>
        </is>
      </c>
      <c r="E329" s="2">
        <f>HYPERLINK("capsilon://?command=openfolder&amp;siteaddress=FAM.docvelocity-na8.net&amp;folderid=FXE7E2B81E-5C35-7839-022F-65C8F813C077","FX21112265")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MI2111231798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44505.48929398148</v>
      </c>
      <c r="P329" s="1" t="n">
        <v>44505.69525462963</v>
      </c>
      <c r="Q329" t="n">
        <v>17428.0</v>
      </c>
      <c r="R329" t="n">
        <v>367.0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44505.663819444446</v>
      </c>
      <c r="X329" t="n">
        <v>103.0</v>
      </c>
      <c r="Y329" t="n">
        <v>21.0</v>
      </c>
      <c r="Z329" t="n">
        <v>0.0</v>
      </c>
      <c r="AA329" t="n">
        <v>21.0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44505.69525462963</v>
      </c>
      <c r="AJ329" t="n">
        <v>180.0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WI211120466</t>
        </is>
      </c>
      <c r="B330" t="inlineStr">
        <is>
          <t>DATA_VALIDATION</t>
        </is>
      </c>
      <c r="C330" t="inlineStr">
        <is>
          <t>201130012665</t>
        </is>
      </c>
      <c r="D330" t="inlineStr">
        <is>
          <t>Folder</t>
        </is>
      </c>
      <c r="E330" s="2">
        <f>HYPERLINK("capsilon://?command=openfolder&amp;siteaddress=FAM.docvelocity-na8.net&amp;folderid=FXE7E2B81E-5C35-7839-022F-65C8F813C077","FX21112265")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MI2111231790</t>
        </is>
      </c>
      <c r="J330" t="n">
        <v>41.0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44505.489432870374</v>
      </c>
      <c r="P330" s="1" t="n">
        <v>44505.69866898148</v>
      </c>
      <c r="Q330" t="n">
        <v>17082.0</v>
      </c>
      <c r="R330" t="n">
        <v>996.0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44505.67053240741</v>
      </c>
      <c r="X330" t="n">
        <v>579.0</v>
      </c>
      <c r="Y330" t="n">
        <v>55.0</v>
      </c>
      <c r="Z330" t="n">
        <v>0.0</v>
      </c>
      <c r="AA330" t="n">
        <v>55.0</v>
      </c>
      <c r="AB330" t="n">
        <v>0.0</v>
      </c>
      <c r="AC330" t="n">
        <v>37.0</v>
      </c>
      <c r="AD330" t="n">
        <v>-14.0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44505.69866898148</v>
      </c>
      <c r="AJ330" t="n">
        <v>408.0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WI211120486</t>
        </is>
      </c>
      <c r="B331" t="inlineStr">
        <is>
          <t>DATA_VALIDATION</t>
        </is>
      </c>
      <c r="C331" t="inlineStr">
        <is>
          <t>201130012677</t>
        </is>
      </c>
      <c r="D331" t="inlineStr">
        <is>
          <t>Folder</t>
        </is>
      </c>
      <c r="E331" s="2">
        <f>HYPERLINK("capsilon://?command=openfolder&amp;siteaddress=FAM.docvelocity-na8.net&amp;folderid=FX441B1573-47B4-0427-C5D4-5DE0DCF905F7","FX21112851")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MI2111232421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44505.49167824074</v>
      </c>
      <c r="P331" s="1" t="n">
        <v>44505.697280092594</v>
      </c>
      <c r="Q331" t="n">
        <v>17509.0</v>
      </c>
      <c r="R331" t="n">
        <v>255.0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44505.667280092595</v>
      </c>
      <c r="X331" t="n">
        <v>59.0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44505.697280092594</v>
      </c>
      <c r="AJ331" t="n">
        <v>174.0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WI211120492</t>
        </is>
      </c>
      <c r="B332" t="inlineStr">
        <is>
          <t>DATA_VALIDATION</t>
        </is>
      </c>
      <c r="C332" t="inlineStr">
        <is>
          <t>201130012677</t>
        </is>
      </c>
      <c r="D332" t="inlineStr">
        <is>
          <t>Folder</t>
        </is>
      </c>
      <c r="E332" s="2">
        <f>HYPERLINK("capsilon://?command=openfolder&amp;siteaddress=FAM.docvelocity-na8.net&amp;folderid=FX441B1573-47B4-0427-C5D4-5DE0DCF905F7","FX21112851")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MI2111232433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44505.49201388889</v>
      </c>
      <c r="P332" s="1" t="n">
        <v>44505.69997685185</v>
      </c>
      <c r="Q332" t="n">
        <v>17569.0</v>
      </c>
      <c r="R332" t="n">
        <v>399.0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44505.6690625</v>
      </c>
      <c r="X332" t="n">
        <v>153.0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44505.69997685185</v>
      </c>
      <c r="AJ332" t="n">
        <v>232.0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WI211120623</t>
        </is>
      </c>
      <c r="B333" t="inlineStr">
        <is>
          <t>DATA_VALIDATION</t>
        </is>
      </c>
      <c r="C333" t="inlineStr">
        <is>
          <t>201300019215</t>
        </is>
      </c>
      <c r="D333" t="inlineStr">
        <is>
          <t>Folder</t>
        </is>
      </c>
      <c r="E333" s="2">
        <f>HYPERLINK("capsilon://?command=openfolder&amp;siteaddress=FAM.docvelocity-na8.net&amp;folderid=FX8F0874FD-7E5A-D28A-AD4B-3324079E57F1","FX211013980")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MI2111228229</t>
        </is>
      </c>
      <c r="J333" t="n">
        <v>265.0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44505.50561342593</v>
      </c>
      <c r="P333" s="1" t="n">
        <v>44505.58898148148</v>
      </c>
      <c r="Q333" t="n">
        <v>4996.0</v>
      </c>
      <c r="R333" t="n">
        <v>2207.0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44505.56806712963</v>
      </c>
      <c r="X333" t="n">
        <v>1466.0</v>
      </c>
      <c r="Y333" t="n">
        <v>264.0</v>
      </c>
      <c r="Z333" t="n">
        <v>0.0</v>
      </c>
      <c r="AA333" t="n">
        <v>264.0</v>
      </c>
      <c r="AB333" t="n">
        <v>0.0</v>
      </c>
      <c r="AC333" t="n">
        <v>136.0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44505.58898148148</v>
      </c>
      <c r="AJ333" t="n">
        <v>689.0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WI211120759</t>
        </is>
      </c>
      <c r="B334" t="inlineStr">
        <is>
          <t>DATA_VALIDATION</t>
        </is>
      </c>
      <c r="C334" t="inlineStr">
        <is>
          <t>201100014094</t>
        </is>
      </c>
      <c r="D334" t="inlineStr">
        <is>
          <t>Folder</t>
        </is>
      </c>
      <c r="E334" s="2">
        <f>HYPERLINK("capsilon://?command=openfolder&amp;siteaddress=FAM.docvelocity-na8.net&amp;folderid=FX688227DE-392F-853C-1663-19E7D544AAF9","FX21112184")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MI2111235564</t>
        </is>
      </c>
      <c r="J334" t="n">
        <v>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44505.51925925926</v>
      </c>
      <c r="P334" s="1" t="n">
        <v>44505.70296296296</v>
      </c>
      <c r="Q334" t="n">
        <v>15285.0</v>
      </c>
      <c r="R334" t="n">
        <v>587.0</v>
      </c>
      <c r="S334" t="b">
        <v>0</v>
      </c>
      <c r="T334" t="inlineStr">
        <is>
          <t>N/A</t>
        </is>
      </c>
      <c r="U334" t="b">
        <v>0</v>
      </c>
      <c r="V334" t="inlineStr">
        <is>
          <t>Snehal Sathe</t>
        </is>
      </c>
      <c r="W334" s="1" t="n">
        <v>44505.67060185185</v>
      </c>
      <c r="X334" t="n">
        <v>205.0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6.0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Smriti Gauchan</t>
        </is>
      </c>
      <c r="AI334" s="1" t="n">
        <v>44505.70296296296</v>
      </c>
      <c r="AJ334" t="n">
        <v>370.0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WI211120765</t>
        </is>
      </c>
      <c r="B335" t="inlineStr">
        <is>
          <t>DATA_VALIDATION</t>
        </is>
      </c>
      <c r="C335" t="inlineStr">
        <is>
          <t>201100014094</t>
        </is>
      </c>
      <c r="D335" t="inlineStr">
        <is>
          <t>Folder</t>
        </is>
      </c>
      <c r="E335" s="2">
        <f>HYPERLINK("capsilon://?command=openfolder&amp;siteaddress=FAM.docvelocity-na8.net&amp;folderid=FX688227DE-392F-853C-1663-19E7D544AAF9","FX21112184")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MI2111235543</t>
        </is>
      </c>
      <c r="J335" t="n">
        <v>48.0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44505.51971064815</v>
      </c>
      <c r="P335" s="1" t="n">
        <v>44505.6450462963</v>
      </c>
      <c r="Q335" t="n">
        <v>10435.0</v>
      </c>
      <c r="R335" t="n">
        <v>394.0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44505.6450462963</v>
      </c>
      <c r="X335" t="n">
        <v>394.0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48.0</v>
      </c>
      <c r="AE335" t="n">
        <v>44.0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WI211120783</t>
        </is>
      </c>
      <c r="B336" t="inlineStr">
        <is>
          <t>DATA_VALIDATION</t>
        </is>
      </c>
      <c r="C336" t="inlineStr">
        <is>
          <t>201130012658</t>
        </is>
      </c>
      <c r="D336" t="inlineStr">
        <is>
          <t>Folder</t>
        </is>
      </c>
      <c r="E336" s="2">
        <f>HYPERLINK("capsilon://?command=openfolder&amp;siteaddress=FAM.docvelocity-na8.net&amp;folderid=FX34A733F3-5F4E-8884-3F0E-8DFDCB4BFD20","FX21111776")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MI2111235731</t>
        </is>
      </c>
      <c r="J336" t="n">
        <v>136.0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44505.52203703704</v>
      </c>
      <c r="P336" s="1" t="n">
        <v>44505.69449074074</v>
      </c>
      <c r="Q336" t="n">
        <v>14248.0</v>
      </c>
      <c r="R336" t="n">
        <v>652.0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44505.69449074074</v>
      </c>
      <c r="X336" t="n">
        <v>367.0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136.0</v>
      </c>
      <c r="AE336" t="n">
        <v>127.0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WI211120840</t>
        </is>
      </c>
      <c r="B337" t="inlineStr">
        <is>
          <t>DATA_VALIDATION</t>
        </is>
      </c>
      <c r="C337" t="inlineStr">
        <is>
          <t>201330003389</t>
        </is>
      </c>
      <c r="D337" t="inlineStr">
        <is>
          <t>Folder</t>
        </is>
      </c>
      <c r="E337" s="2">
        <f>HYPERLINK("capsilon://?command=openfolder&amp;siteaddress=FAM.docvelocity-na8.net&amp;folderid=FXD0F56513-F8AF-99FA-B549-3B78F5EC0AD0","FX2111125")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MI2111236608</t>
        </is>
      </c>
      <c r="J337" t="n">
        <v>102.0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44505.528182870374</v>
      </c>
      <c r="P337" s="1" t="n">
        <v>44505.70101851852</v>
      </c>
      <c r="Q337" t="n">
        <v>14343.0</v>
      </c>
      <c r="R337" t="n">
        <v>590.0</v>
      </c>
      <c r="S337" t="b">
        <v>0</v>
      </c>
      <c r="T337" t="inlineStr">
        <is>
          <t>N/A</t>
        </is>
      </c>
      <c r="U337" t="b">
        <v>0</v>
      </c>
      <c r="V337" t="inlineStr">
        <is>
          <t>Sanjay Kharade</t>
        </is>
      </c>
      <c r="W337" s="1" t="n">
        <v>44505.70101851852</v>
      </c>
      <c r="X337" t="n">
        <v>332.0</v>
      </c>
      <c r="Y337" t="n">
        <v>44.0</v>
      </c>
      <c r="Z337" t="n">
        <v>0.0</v>
      </c>
      <c r="AA337" t="n">
        <v>44.0</v>
      </c>
      <c r="AB337" t="n">
        <v>0.0</v>
      </c>
      <c r="AC337" t="n">
        <v>25.0</v>
      </c>
      <c r="AD337" t="n">
        <v>58.0</v>
      </c>
      <c r="AE337" t="n">
        <v>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WI211120842</t>
        </is>
      </c>
      <c r="B338" t="inlineStr">
        <is>
          <t>DATA_VALIDATION</t>
        </is>
      </c>
      <c r="C338" t="inlineStr">
        <is>
          <t>201130012629</t>
        </is>
      </c>
      <c r="D338" t="inlineStr">
        <is>
          <t>Folder</t>
        </is>
      </c>
      <c r="E338" s="2">
        <f>HYPERLINK("capsilon://?command=openfolder&amp;siteaddress=FAM.docvelocity-na8.net&amp;folderid=FX94689A60-63B0-76FA-7637-126154BCDEDD","FX2111518")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MI2111228413</t>
        </is>
      </c>
      <c r="J338" t="n">
        <v>270.0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44505.528657407405</v>
      </c>
      <c r="P338" s="1" t="n">
        <v>44505.600173611114</v>
      </c>
      <c r="Q338" t="n">
        <v>3710.0</v>
      </c>
      <c r="R338" t="n">
        <v>2469.0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44505.579375</v>
      </c>
      <c r="X338" t="n">
        <v>1493.0</v>
      </c>
      <c r="Y338" t="n">
        <v>302.0</v>
      </c>
      <c r="Z338" t="n">
        <v>0.0</v>
      </c>
      <c r="AA338" t="n">
        <v>302.0</v>
      </c>
      <c r="AB338" t="n">
        <v>0.0</v>
      </c>
      <c r="AC338" t="n">
        <v>178.0</v>
      </c>
      <c r="AD338" t="n">
        <v>-32.0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44505.600173611114</v>
      </c>
      <c r="AJ338" t="n">
        <v>967.0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WI211120866</t>
        </is>
      </c>
      <c r="B339" t="inlineStr">
        <is>
          <t>DATA_VALIDATION</t>
        </is>
      </c>
      <c r="C339" t="inlineStr">
        <is>
          <t>201130012615</t>
        </is>
      </c>
      <c r="D339" t="inlineStr">
        <is>
          <t>Folder</t>
        </is>
      </c>
      <c r="E339" s="2">
        <f>HYPERLINK("capsilon://?command=openfolder&amp;siteaddress=FAM.docvelocity-na8.net&amp;folderid=FXD3FAB762-2B89-5B1C-1221-16AAC3564311","FX211013596")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MI2111236751</t>
        </is>
      </c>
      <c r="J339" t="n">
        <v>26.0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44505.53045138889</v>
      </c>
      <c r="P339" s="1" t="n">
        <v>44505.702465277776</v>
      </c>
      <c r="Q339" t="n">
        <v>14326.0</v>
      </c>
      <c r="R339" t="n">
        <v>536.0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44505.6743287037</v>
      </c>
      <c r="X339" t="n">
        <v>322.0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44505.702465277776</v>
      </c>
      <c r="AJ339" t="n">
        <v>214.0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WI211120889</t>
        </is>
      </c>
      <c r="B340" t="inlineStr">
        <is>
          <t>DATA_VALIDATION</t>
        </is>
      </c>
      <c r="C340" t="inlineStr">
        <is>
          <t>201130012615</t>
        </is>
      </c>
      <c r="D340" t="inlineStr">
        <is>
          <t>Folder</t>
        </is>
      </c>
      <c r="E340" s="2">
        <f>HYPERLINK("capsilon://?command=openfolder&amp;siteaddress=FAM.docvelocity-na8.net&amp;folderid=FXD3FAB762-2B89-5B1C-1221-16AAC3564311","FX211013596")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MI2111236816</t>
        </is>
      </c>
      <c r="J340" t="n">
        <v>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44505.53439814815</v>
      </c>
      <c r="P340" s="1" t="n">
        <v>44505.70525462963</v>
      </c>
      <c r="Q340" t="n">
        <v>14369.0</v>
      </c>
      <c r="R340" t="n">
        <v>393.0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44505.67267361111</v>
      </c>
      <c r="X340" t="n">
        <v>153.0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7.0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44505.70525462963</v>
      </c>
      <c r="AJ340" t="n">
        <v>240.0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WI211120892</t>
        </is>
      </c>
      <c r="B341" t="inlineStr">
        <is>
          <t>DATA_VALIDATION</t>
        </is>
      </c>
      <c r="C341" t="inlineStr">
        <is>
          <t>201130012615</t>
        </is>
      </c>
      <c r="D341" t="inlineStr">
        <is>
          <t>Folder</t>
        </is>
      </c>
      <c r="E341" s="2">
        <f>HYPERLINK("capsilon://?command=openfolder&amp;siteaddress=FAM.docvelocity-na8.net&amp;folderid=FXD3FAB762-2B89-5B1C-1221-16AAC3564311","FX211013596")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MI2111236819</t>
        </is>
      </c>
      <c r="J341" t="n">
        <v>26.0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44505.53513888889</v>
      </c>
      <c r="P341" s="1" t="n">
        <v>44505.70730324074</v>
      </c>
      <c r="Q341" t="n">
        <v>14316.0</v>
      </c>
      <c r="R341" t="n">
        <v>559.0</v>
      </c>
      <c r="S341" t="b">
        <v>0</v>
      </c>
      <c r="T341" t="inlineStr">
        <is>
          <t>N/A</t>
        </is>
      </c>
      <c r="U341" t="b">
        <v>0</v>
      </c>
      <c r="V341" t="inlineStr">
        <is>
          <t>Archana Bhujbal</t>
        </is>
      </c>
      <c r="W341" s="1" t="n">
        <v>44505.67306712963</v>
      </c>
      <c r="X341" t="n">
        <v>185.0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44505.70730324074</v>
      </c>
      <c r="AJ341" t="n">
        <v>374.0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WI211120895</t>
        </is>
      </c>
      <c r="B342" t="inlineStr">
        <is>
          <t>DATA_VALIDATION</t>
        </is>
      </c>
      <c r="C342" t="inlineStr">
        <is>
          <t>201130012615</t>
        </is>
      </c>
      <c r="D342" t="inlineStr">
        <is>
          <t>Folder</t>
        </is>
      </c>
      <c r="E342" s="2">
        <f>HYPERLINK("capsilon://?command=openfolder&amp;siteaddress=FAM.docvelocity-na8.net&amp;folderid=FXD3FAB762-2B89-5B1C-1221-16AAC3564311","FX211013596")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MI2111236824</t>
        </is>
      </c>
      <c r="J342" t="n">
        <v>26.0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44505.53539351852</v>
      </c>
      <c r="P342" s="1" t="n">
        <v>44505.707453703704</v>
      </c>
      <c r="Q342" t="n">
        <v>14594.0</v>
      </c>
      <c r="R342" t="n">
        <v>272.0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44505.67390046296</v>
      </c>
      <c r="X342" t="n">
        <v>83.0</v>
      </c>
      <c r="Y342" t="n">
        <v>21.0</v>
      </c>
      <c r="Z342" t="n">
        <v>0.0</v>
      </c>
      <c r="AA342" t="n">
        <v>21.0</v>
      </c>
      <c r="AB342" t="n">
        <v>0.0</v>
      </c>
      <c r="AC342" t="n">
        <v>5.0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44505.707453703704</v>
      </c>
      <c r="AJ342" t="n">
        <v>189.0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WI211120897</t>
        </is>
      </c>
      <c r="B343" t="inlineStr">
        <is>
          <t>DATA_VALIDATION</t>
        </is>
      </c>
      <c r="C343" t="inlineStr">
        <is>
          <t>201130012615</t>
        </is>
      </c>
      <c r="D343" t="inlineStr">
        <is>
          <t>Folder</t>
        </is>
      </c>
      <c r="E343" s="2">
        <f>HYPERLINK("capsilon://?command=openfolder&amp;siteaddress=FAM.docvelocity-na8.net&amp;folderid=FXD3FAB762-2B89-5B1C-1221-16AAC3564311","FX211013596")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MI2111236826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44505.535520833335</v>
      </c>
      <c r="P343" s="1" t="n">
        <v>44505.760659722226</v>
      </c>
      <c r="Q343" t="n">
        <v>19100.0</v>
      </c>
      <c r="R343" t="n">
        <v>352.0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44505.674375</v>
      </c>
      <c r="X343" t="n">
        <v>112.0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44505.760659722226</v>
      </c>
      <c r="AJ343" t="n">
        <v>240.0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WI211120899</t>
        </is>
      </c>
      <c r="B344" t="inlineStr">
        <is>
          <t>DATA_VALIDATION</t>
        </is>
      </c>
      <c r="C344" t="inlineStr">
        <is>
          <t>201130012615</t>
        </is>
      </c>
      <c r="D344" t="inlineStr">
        <is>
          <t>Folder</t>
        </is>
      </c>
      <c r="E344" s="2">
        <f>HYPERLINK("capsilon://?command=openfolder&amp;siteaddress=FAM.docvelocity-na8.net&amp;folderid=FXD3FAB762-2B89-5B1C-1221-16AAC3564311","FX211013596")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MI2111236828</t>
        </is>
      </c>
      <c r="J344" t="n">
        <v>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44505.535775462966</v>
      </c>
      <c r="P344" s="1" t="n">
        <v>44505.76752314815</v>
      </c>
      <c r="Q344" t="n">
        <v>19803.0</v>
      </c>
      <c r="R344" t="n">
        <v>220.0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44505.67525462963</v>
      </c>
      <c r="X344" t="n">
        <v>117.0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44505.76752314815</v>
      </c>
      <c r="AJ344" t="n">
        <v>103.0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WI211120901</t>
        </is>
      </c>
      <c r="B345" t="inlineStr">
        <is>
          <t>DATA_VALIDATION</t>
        </is>
      </c>
      <c r="C345" t="inlineStr">
        <is>
          <t>201130012615</t>
        </is>
      </c>
      <c r="D345" t="inlineStr">
        <is>
          <t>Folder</t>
        </is>
      </c>
      <c r="E345" s="2">
        <f>HYPERLINK("capsilon://?command=openfolder&amp;siteaddress=FAM.docvelocity-na8.net&amp;folderid=FXD3FAB762-2B89-5B1C-1221-16AAC3564311","FX211013596")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MI2111236837</t>
        </is>
      </c>
      <c r="J345" t="n">
        <v>26.0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44505.5359375</v>
      </c>
      <c r="P345" s="1" t="n">
        <v>44505.7687037037</v>
      </c>
      <c r="Q345" t="n">
        <v>19906.0</v>
      </c>
      <c r="R345" t="n">
        <v>205.0</v>
      </c>
      <c r="S345" t="b">
        <v>0</v>
      </c>
      <c r="T345" t="inlineStr">
        <is>
          <t>N/A</t>
        </is>
      </c>
      <c r="U345" t="b">
        <v>0</v>
      </c>
      <c r="V345" t="inlineStr">
        <is>
          <t>Archana Bhujbal</t>
        </is>
      </c>
      <c r="W345" s="1" t="n">
        <v>44505.67559027778</v>
      </c>
      <c r="X345" t="n">
        <v>104.0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4.0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44505.7687037037</v>
      </c>
      <c r="AJ345" t="n">
        <v>101.0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WI211120923</t>
        </is>
      </c>
      <c r="B346" t="inlineStr">
        <is>
          <t>DATA_VALIDATION</t>
        </is>
      </c>
      <c r="C346" t="inlineStr">
        <is>
          <t>201130012615</t>
        </is>
      </c>
      <c r="D346" t="inlineStr">
        <is>
          <t>Folder</t>
        </is>
      </c>
      <c r="E346" s="2">
        <f>HYPERLINK("capsilon://?command=openfolder&amp;siteaddress=FAM.docvelocity-na8.net&amp;folderid=FXD3FAB762-2B89-5B1C-1221-16AAC3564311","FX211013596")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MI2111236936</t>
        </is>
      </c>
      <c r="J346" t="n">
        <v>58.0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44505.5378125</v>
      </c>
      <c r="P346" s="1" t="n">
        <v>44505.697546296295</v>
      </c>
      <c r="Q346" t="n">
        <v>13632.0</v>
      </c>
      <c r="R346" t="n">
        <v>169.0</v>
      </c>
      <c r="S346" t="b">
        <v>0</v>
      </c>
      <c r="T346" t="inlineStr">
        <is>
          <t>N/A</t>
        </is>
      </c>
      <c r="U346" t="b">
        <v>0</v>
      </c>
      <c r="V346" t="inlineStr">
        <is>
          <t>Amruta Erande</t>
        </is>
      </c>
      <c r="W346" s="1" t="n">
        <v>44505.697546296295</v>
      </c>
      <c r="X346" t="n">
        <v>83.0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58.0</v>
      </c>
      <c r="AE346" t="n">
        <v>54.0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WI211120924</t>
        </is>
      </c>
      <c r="B347" t="inlineStr">
        <is>
          <t>DATA_VALIDATION</t>
        </is>
      </c>
      <c r="C347" t="inlineStr">
        <is>
          <t>201130012615</t>
        </is>
      </c>
      <c r="D347" t="inlineStr">
        <is>
          <t>Folder</t>
        </is>
      </c>
      <c r="E347" s="2">
        <f>HYPERLINK("capsilon://?command=openfolder&amp;siteaddress=FAM.docvelocity-na8.net&amp;folderid=FXD3FAB762-2B89-5B1C-1221-16AAC3564311","FX211013596")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MI2111236899</t>
        </is>
      </c>
      <c r="J347" t="n">
        <v>136.0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44505.537824074076</v>
      </c>
      <c r="P347" s="1" t="n">
        <v>44505.73217592593</v>
      </c>
      <c r="Q347" t="n">
        <v>13829.0</v>
      </c>
      <c r="R347" t="n">
        <v>2963.0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44505.73217592593</v>
      </c>
      <c r="X347" t="n">
        <v>2851.0</v>
      </c>
      <c r="Y347" t="n">
        <v>0.0</v>
      </c>
      <c r="Z347" t="n">
        <v>0.0</v>
      </c>
      <c r="AA347" t="n">
        <v>0.0</v>
      </c>
      <c r="AB347" t="n">
        <v>0.0</v>
      </c>
      <c r="AC347" t="n">
        <v>1.0</v>
      </c>
      <c r="AD347" t="n">
        <v>136.0</v>
      </c>
      <c r="AE347" t="n">
        <v>132.0</v>
      </c>
      <c r="AF347" t="n">
        <v>0.0</v>
      </c>
      <c r="AG347" t="n">
        <v>4.0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WI211120931</t>
        </is>
      </c>
      <c r="B348" t="inlineStr">
        <is>
          <t>DATA_VALIDATION</t>
        </is>
      </c>
      <c r="C348" t="inlineStr">
        <is>
          <t>201330003450</t>
        </is>
      </c>
      <c r="D348" t="inlineStr">
        <is>
          <t>Folder</t>
        </is>
      </c>
      <c r="E348" s="2">
        <f>HYPERLINK("capsilon://?command=openfolder&amp;siteaddress=FAM.docvelocity-na8.net&amp;folderid=FXC5B9A470-6B28-585F-7956-ECD6927F6C55","FX21111291")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MI2111237518</t>
        </is>
      </c>
      <c r="J348" t="n">
        <v>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44505.538993055554</v>
      </c>
      <c r="P348" s="1" t="n">
        <v>44505.771053240744</v>
      </c>
      <c r="Q348" t="n">
        <v>18577.0</v>
      </c>
      <c r="R348" t="n">
        <v>1473.0</v>
      </c>
      <c r="S348" t="b">
        <v>0</v>
      </c>
      <c r="T348" t="inlineStr">
        <is>
          <t>N/A</t>
        </is>
      </c>
      <c r="U348" t="b">
        <v>0</v>
      </c>
      <c r="V348" t="inlineStr">
        <is>
          <t>Snehal Sathe</t>
        </is>
      </c>
      <c r="W348" s="1" t="n">
        <v>44505.69011574074</v>
      </c>
      <c r="X348" t="n">
        <v>1271.0</v>
      </c>
      <c r="Y348" t="n">
        <v>63.0</v>
      </c>
      <c r="Z348" t="n">
        <v>0.0</v>
      </c>
      <c r="AA348" t="n">
        <v>63.0</v>
      </c>
      <c r="AB348" t="n">
        <v>0.0</v>
      </c>
      <c r="AC348" t="n">
        <v>45.0</v>
      </c>
      <c r="AD348" t="n">
        <v>-2.0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44505.771053240744</v>
      </c>
      <c r="AJ348" t="n">
        <v>202.0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-4.0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WI211120933</t>
        </is>
      </c>
      <c r="B349" t="inlineStr">
        <is>
          <t>DATA_VALIDATION</t>
        </is>
      </c>
      <c r="C349" t="inlineStr">
        <is>
          <t>201330003450</t>
        </is>
      </c>
      <c r="D349" t="inlineStr">
        <is>
          <t>Folder</t>
        </is>
      </c>
      <c r="E349" s="2">
        <f>HYPERLINK("capsilon://?command=openfolder&amp;siteaddress=FAM.docvelocity-na8.net&amp;folderid=FXC5B9A470-6B28-585F-7956-ECD6927F6C55","FX21111291")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MI2111237522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44505.539189814815</v>
      </c>
      <c r="P349" s="1" t="n">
        <v>44505.77291666667</v>
      </c>
      <c r="Q349" t="n">
        <v>19550.0</v>
      </c>
      <c r="R349" t="n">
        <v>644.0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44505.68138888889</v>
      </c>
      <c r="X349" t="n">
        <v>484.0</v>
      </c>
      <c r="Y349" t="n">
        <v>58.0</v>
      </c>
      <c r="Z349" t="n">
        <v>0.0</v>
      </c>
      <c r="AA349" t="n">
        <v>58.0</v>
      </c>
      <c r="AB349" t="n">
        <v>0.0</v>
      </c>
      <c r="AC349" t="n">
        <v>42.0</v>
      </c>
      <c r="AD349" t="n">
        <v>-2.0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44505.77291666667</v>
      </c>
      <c r="AJ349" t="n">
        <v>160.0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WI211120944</t>
        </is>
      </c>
      <c r="B350" t="inlineStr">
        <is>
          <t>DATA_VALIDATION</t>
        </is>
      </c>
      <c r="C350" t="inlineStr">
        <is>
          <t>201330003450</t>
        </is>
      </c>
      <c r="D350" t="inlineStr">
        <is>
          <t>Folder</t>
        </is>
      </c>
      <c r="E350" s="2">
        <f>HYPERLINK("capsilon://?command=openfolder&amp;siteaddress=FAM.docvelocity-na8.net&amp;folderid=FXC5B9A470-6B28-585F-7956-ECD6927F6C55","FX21111291")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MI2111237529</t>
        </is>
      </c>
      <c r="J350" t="n">
        <v>40.0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44505.53989583333</v>
      </c>
      <c r="P350" s="1" t="n">
        <v>44505.77527777778</v>
      </c>
      <c r="Q350" t="n">
        <v>19965.0</v>
      </c>
      <c r="R350" t="n">
        <v>372.0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44505.6815625</v>
      </c>
      <c r="X350" t="n">
        <v>128.0</v>
      </c>
      <c r="Y350" t="n">
        <v>36.0</v>
      </c>
      <c r="Z350" t="n">
        <v>0.0</v>
      </c>
      <c r="AA350" t="n">
        <v>36.0</v>
      </c>
      <c r="AB350" t="n">
        <v>0.0</v>
      </c>
      <c r="AC350" t="n">
        <v>13.0</v>
      </c>
      <c r="AD350" t="n">
        <v>4.0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44505.77527777778</v>
      </c>
      <c r="AJ350" t="n">
        <v>244.0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WI211120945</t>
        </is>
      </c>
      <c r="B351" t="inlineStr">
        <is>
          <t>DATA_VALIDATION</t>
        </is>
      </c>
      <c r="C351" t="inlineStr">
        <is>
          <t>201330003450</t>
        </is>
      </c>
      <c r="D351" t="inlineStr">
        <is>
          <t>Folder</t>
        </is>
      </c>
      <c r="E351" s="2">
        <f>HYPERLINK("capsilon://?command=openfolder&amp;siteaddress=FAM.docvelocity-na8.net&amp;folderid=FXC5B9A470-6B28-585F-7956-ECD6927F6C55","FX21111291")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MI2111237528</t>
        </is>
      </c>
      <c r="J351" t="n">
        <v>34.0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44505.54</v>
      </c>
      <c r="P351" s="1" t="n">
        <v>44505.775868055556</v>
      </c>
      <c r="Q351" t="n">
        <v>19971.0</v>
      </c>
      <c r="R351" t="n">
        <v>408.0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44505.68325231481</v>
      </c>
      <c r="X351" t="n">
        <v>150.0</v>
      </c>
      <c r="Y351" t="n">
        <v>33.0</v>
      </c>
      <c r="Z351" t="n">
        <v>0.0</v>
      </c>
      <c r="AA351" t="n">
        <v>33.0</v>
      </c>
      <c r="AB351" t="n">
        <v>0.0</v>
      </c>
      <c r="AC351" t="n">
        <v>10.0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44505.775868055556</v>
      </c>
      <c r="AJ351" t="n">
        <v>258.0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WI211120948</t>
        </is>
      </c>
      <c r="B352" t="inlineStr">
        <is>
          <t>DATA_VALIDATION</t>
        </is>
      </c>
      <c r="C352" t="inlineStr">
        <is>
          <t>201330003450</t>
        </is>
      </c>
      <c r="D352" t="inlineStr">
        <is>
          <t>Folder</t>
        </is>
      </c>
      <c r="E352" s="2">
        <f>HYPERLINK("capsilon://?command=openfolder&amp;siteaddress=FAM.docvelocity-na8.net&amp;folderid=FXC5B9A470-6B28-585F-7956-ECD6927F6C55","FX21111291")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MI2111237533</t>
        </is>
      </c>
      <c r="J352" t="n">
        <v>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44505.54025462963</v>
      </c>
      <c r="P352" s="1" t="n">
        <v>44505.7743287037</v>
      </c>
      <c r="Q352" t="n">
        <v>20044.0</v>
      </c>
      <c r="R352" t="n">
        <v>180.0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44505.68225694444</v>
      </c>
      <c r="X352" t="n">
        <v>59.0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44505.7743287037</v>
      </c>
      <c r="AJ352" t="n">
        <v>121.0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WI211120951</t>
        </is>
      </c>
      <c r="B353" t="inlineStr">
        <is>
          <t>DATA_VALIDATION</t>
        </is>
      </c>
      <c r="C353" t="inlineStr">
        <is>
          <t>201330003450</t>
        </is>
      </c>
      <c r="D353" t="inlineStr">
        <is>
          <t>Folder</t>
        </is>
      </c>
      <c r="E353" s="2">
        <f>HYPERLINK("capsilon://?command=openfolder&amp;siteaddress=FAM.docvelocity-na8.net&amp;folderid=FXC5B9A470-6B28-585F-7956-ECD6927F6C55","FX21111291")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MI2111237544</t>
        </is>
      </c>
      <c r="J353" t="n">
        <v>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44505.54038194445</v>
      </c>
      <c r="P353" s="1" t="n">
        <v>44505.77556712963</v>
      </c>
      <c r="Q353" t="n">
        <v>20146.0</v>
      </c>
      <c r="R353" t="n">
        <v>174.0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44505.68305555556</v>
      </c>
      <c r="X353" t="n">
        <v>68.0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44505.77556712963</v>
      </c>
      <c r="AJ353" t="n">
        <v>106.0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WI211120953</t>
        </is>
      </c>
      <c r="B354" t="inlineStr">
        <is>
          <t>DATA_VALIDATION</t>
        </is>
      </c>
      <c r="C354" t="inlineStr">
        <is>
          <t>201130012679</t>
        </is>
      </c>
      <c r="D354" t="inlineStr">
        <is>
          <t>Folder</t>
        </is>
      </c>
      <c r="E354" s="2">
        <f>HYPERLINK("capsilon://?command=openfolder&amp;siteaddress=FAM.docvelocity-na8.net&amp;folderid=FX15ED9EE1-CECC-8A6F-A38C-E9C4D7F3E737","FX21112905")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MI2111237791</t>
        </is>
      </c>
      <c r="J354" t="n">
        <v>26.0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44505.540625</v>
      </c>
      <c r="P354" s="1" t="n">
        <v>44505.77947916667</v>
      </c>
      <c r="Q354" t="n">
        <v>20165.0</v>
      </c>
      <c r="R354" t="n">
        <v>472.0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44505.68434027778</v>
      </c>
      <c r="X354" t="n">
        <v>110.0</v>
      </c>
      <c r="Y354" t="n">
        <v>21.0</v>
      </c>
      <c r="Z354" t="n">
        <v>0.0</v>
      </c>
      <c r="AA354" t="n">
        <v>21.0</v>
      </c>
      <c r="AB354" t="n">
        <v>0.0</v>
      </c>
      <c r="AC354" t="n">
        <v>6.0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44505.77947916667</v>
      </c>
      <c r="AJ354" t="n">
        <v>362.0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WI211120982</t>
        </is>
      </c>
      <c r="B355" t="inlineStr">
        <is>
          <t>DATA_VALIDATION</t>
        </is>
      </c>
      <c r="C355" t="inlineStr">
        <is>
          <t>201300019391</t>
        </is>
      </c>
      <c r="D355" t="inlineStr">
        <is>
          <t>Folder</t>
        </is>
      </c>
      <c r="E355" s="2">
        <f>HYPERLINK("capsilon://?command=openfolder&amp;siteaddress=FAM.docvelocity-na8.net&amp;folderid=FXD5A798BD-4946-F25A-7B7E-5FD3965DA09E","FX21112909")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MI2111237879</t>
        </is>
      </c>
      <c r="J355" t="n">
        <v>108.0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44505.54335648148</v>
      </c>
      <c r="P355" s="1" t="n">
        <v>44505.7496875</v>
      </c>
      <c r="Q355" t="n">
        <v>16004.0</v>
      </c>
      <c r="R355" t="n">
        <v>1823.0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44505.7496875</v>
      </c>
      <c r="X355" t="n">
        <v>1512.0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108.0</v>
      </c>
      <c r="AE355" t="n">
        <v>99.0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WI211120995</t>
        </is>
      </c>
      <c r="B356" t="inlineStr">
        <is>
          <t>DATA_VALIDATION</t>
        </is>
      </c>
      <c r="C356" t="inlineStr">
        <is>
          <t>201330003269</t>
        </is>
      </c>
      <c r="D356" t="inlineStr">
        <is>
          <t>Folder</t>
        </is>
      </c>
      <c r="E356" s="2">
        <f>HYPERLINK("capsilon://?command=openfolder&amp;siteaddress=FAM.docvelocity-na8.net&amp;folderid=FXAFED5E7C-61FF-0ED8-E918-282ACBDAFB56","FX211012252")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MI2111238629</t>
        </is>
      </c>
      <c r="J356" t="n">
        <v>52.0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44505.54383101852</v>
      </c>
      <c r="P356" s="1" t="n">
        <v>44505.75125</v>
      </c>
      <c r="Q356" t="n">
        <v>17701.0</v>
      </c>
      <c r="R356" t="n">
        <v>220.0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44505.75125</v>
      </c>
      <c r="X356" t="n">
        <v>134.0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52.0</v>
      </c>
      <c r="AE356" t="n">
        <v>42.0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WI211121143</t>
        </is>
      </c>
      <c r="B357" t="inlineStr">
        <is>
          <t>DATA_VALIDATION</t>
        </is>
      </c>
      <c r="C357" t="inlineStr">
        <is>
          <t>201130012640</t>
        </is>
      </c>
      <c r="D357" t="inlineStr">
        <is>
          <t>Folder</t>
        </is>
      </c>
      <c r="E357" s="2">
        <f>HYPERLINK("capsilon://?command=openfolder&amp;siteaddress=FAM.docvelocity-na8.net&amp;folderid=FXC8A6FE14-C365-D730-7956-0896394D571D","FX2111928")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MI2111239822</t>
        </is>
      </c>
      <c r="J357" t="n">
        <v>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44505.553935185184</v>
      </c>
      <c r="P357" s="1" t="n">
        <v>44505.75199074074</v>
      </c>
      <c r="Q357" t="n">
        <v>16905.0</v>
      </c>
      <c r="R357" t="n">
        <v>207.0</v>
      </c>
      <c r="S357" t="b">
        <v>0</v>
      </c>
      <c r="T357" t="inlineStr">
        <is>
          <t>N/A</t>
        </is>
      </c>
      <c r="U357" t="b">
        <v>0</v>
      </c>
      <c r="V357" t="inlineStr">
        <is>
          <t>Amruta Erande</t>
        </is>
      </c>
      <c r="W357" s="1" t="n">
        <v>44505.75199074074</v>
      </c>
      <c r="X357" t="n">
        <v>63.0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26.0</v>
      </c>
      <c r="AE357" t="n">
        <v>21.0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WI211121161</t>
        </is>
      </c>
      <c r="B358" t="inlineStr">
        <is>
          <t>DATA_VALIDATION</t>
        </is>
      </c>
      <c r="C358" t="inlineStr">
        <is>
          <t>201130012640</t>
        </is>
      </c>
      <c r="D358" t="inlineStr">
        <is>
          <t>Folder</t>
        </is>
      </c>
      <c r="E358" s="2">
        <f>HYPERLINK("capsilon://?command=openfolder&amp;siteaddress=FAM.docvelocity-na8.net&amp;folderid=FXC8A6FE14-C365-D730-7956-0896394D571D","FX2111928")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MI2111240004</t>
        </is>
      </c>
      <c r="J358" t="n">
        <v>31.0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44505.55820601852</v>
      </c>
      <c r="P358" s="1" t="n">
        <v>44505.75519675926</v>
      </c>
      <c r="Q358" t="n">
        <v>16649.0</v>
      </c>
      <c r="R358" t="n">
        <v>371.0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44505.75519675926</v>
      </c>
      <c r="X358" t="n">
        <v>270.0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31.0</v>
      </c>
      <c r="AE358" t="n">
        <v>27.0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WI211121163</t>
        </is>
      </c>
      <c r="B359" t="inlineStr">
        <is>
          <t>DATA_VALIDATION</t>
        </is>
      </c>
      <c r="C359" t="inlineStr">
        <is>
          <t>201130012640</t>
        </is>
      </c>
      <c r="D359" t="inlineStr">
        <is>
          <t>Folder</t>
        </is>
      </c>
      <c r="E359" s="2">
        <f>HYPERLINK("capsilon://?command=openfolder&amp;siteaddress=FAM.docvelocity-na8.net&amp;folderid=FXC8A6FE14-C365-D730-7956-0896394D571D","FX2111928")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MI2111240039</t>
        </is>
      </c>
      <c r="J359" t="n">
        <v>46.0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44505.55846064815</v>
      </c>
      <c r="P359" s="1" t="n">
        <v>44505.7575</v>
      </c>
      <c r="Q359" t="n">
        <v>16890.0</v>
      </c>
      <c r="R359" t="n">
        <v>307.0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44505.7575</v>
      </c>
      <c r="X359" t="n">
        <v>191.0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46.0</v>
      </c>
      <c r="AE359" t="n">
        <v>42.0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WI211121168</t>
        </is>
      </c>
      <c r="B360" t="inlineStr">
        <is>
          <t>DATA_VALIDATION</t>
        </is>
      </c>
      <c r="C360" t="inlineStr">
        <is>
          <t>201300019279</t>
        </is>
      </c>
      <c r="D360" t="inlineStr">
        <is>
          <t>Folder</t>
        </is>
      </c>
      <c r="E360" s="2">
        <f>HYPERLINK("capsilon://?command=openfolder&amp;siteaddress=FAM.docvelocity-na8.net&amp;folderid=FXEBE3CA85-83D2-F2C2-8141-A4ADA95A73A3","FX21111118")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MI2111240102</t>
        </is>
      </c>
      <c r="J360" t="n">
        <v>59.0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44505.55945601852</v>
      </c>
      <c r="P360" s="1" t="n">
        <v>44505.77793981481</v>
      </c>
      <c r="Q360" t="n">
        <v>18488.0</v>
      </c>
      <c r="R360" t="n">
        <v>389.0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44505.6878125</v>
      </c>
      <c r="X360" t="n">
        <v>175.0</v>
      </c>
      <c r="Y360" t="n">
        <v>49.0</v>
      </c>
      <c r="Z360" t="n">
        <v>0.0</v>
      </c>
      <c r="AA360" t="n">
        <v>49.0</v>
      </c>
      <c r="AB360" t="n">
        <v>0.0</v>
      </c>
      <c r="AC360" t="n">
        <v>14.0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44505.77793981481</v>
      </c>
      <c r="AJ360" t="n">
        <v>214.0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WI211121172</t>
        </is>
      </c>
      <c r="B361" t="inlineStr">
        <is>
          <t>DATA_VALIDATION</t>
        </is>
      </c>
      <c r="C361" t="inlineStr">
        <is>
          <t>201300019279</t>
        </is>
      </c>
      <c r="D361" t="inlineStr">
        <is>
          <t>Folder</t>
        </is>
      </c>
      <c r="E361" s="2">
        <f>HYPERLINK("capsilon://?command=openfolder&amp;siteaddress=FAM.docvelocity-na8.net&amp;folderid=FXEBE3CA85-83D2-F2C2-8141-A4ADA95A73A3","FX21111118")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MI2111240112</t>
        </is>
      </c>
      <c r="J361" t="n">
        <v>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44505.559745370374</v>
      </c>
      <c r="P361" s="1" t="n">
        <v>44505.77699074074</v>
      </c>
      <c r="Q361" t="n">
        <v>18461.0</v>
      </c>
      <c r="R361" t="n">
        <v>309.0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44505.687893518516</v>
      </c>
      <c r="X361" t="n">
        <v>177.0</v>
      </c>
      <c r="Y361" t="n">
        <v>44.0</v>
      </c>
      <c r="Z361" t="n">
        <v>0.0</v>
      </c>
      <c r="AA361" t="n">
        <v>44.0</v>
      </c>
      <c r="AB361" t="n">
        <v>0.0</v>
      </c>
      <c r="AC361" t="n">
        <v>16.0</v>
      </c>
      <c r="AD361" t="n">
        <v>4.0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44505.77699074074</v>
      </c>
      <c r="AJ361" t="n">
        <v>122.0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WI211121182</t>
        </is>
      </c>
      <c r="B362" t="inlineStr">
        <is>
          <t>DATA_VALIDATION</t>
        </is>
      </c>
      <c r="C362" t="inlineStr">
        <is>
          <t>201300019279</t>
        </is>
      </c>
      <c r="D362" t="inlineStr">
        <is>
          <t>Folder</t>
        </is>
      </c>
      <c r="E362" s="2">
        <f>HYPERLINK("capsilon://?command=openfolder&amp;siteaddress=FAM.docvelocity-na8.net&amp;folderid=FXEBE3CA85-83D2-F2C2-8141-A4ADA95A73A3","FX21111118")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MI2111240126</t>
        </is>
      </c>
      <c r="J362" t="n">
        <v>69.0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44505.560636574075</v>
      </c>
      <c r="P362" s="1" t="n">
        <v>44505.779340277775</v>
      </c>
      <c r="Q362" t="n">
        <v>18441.0</v>
      </c>
      <c r="R362" t="n">
        <v>455.0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44505.68952546296</v>
      </c>
      <c r="X362" t="n">
        <v>147.0</v>
      </c>
      <c r="Y362" t="n">
        <v>44.0</v>
      </c>
      <c r="Z362" t="n">
        <v>0.0</v>
      </c>
      <c r="AA362" t="n">
        <v>44.0</v>
      </c>
      <c r="AB362" t="n">
        <v>0.0</v>
      </c>
      <c r="AC362" t="n">
        <v>18.0</v>
      </c>
      <c r="AD362" t="n">
        <v>25.0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44505.779340277775</v>
      </c>
      <c r="AJ362" t="n">
        <v>299.0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WI211121185</t>
        </is>
      </c>
      <c r="B363" t="inlineStr">
        <is>
          <t>DATA_VALIDATION</t>
        </is>
      </c>
      <c r="C363" t="inlineStr">
        <is>
          <t>201300019279</t>
        </is>
      </c>
      <c r="D363" t="inlineStr">
        <is>
          <t>Folder</t>
        </is>
      </c>
      <c r="E363" s="2">
        <f>HYPERLINK("capsilon://?command=openfolder&amp;siteaddress=FAM.docvelocity-na8.net&amp;folderid=FXEBE3CA85-83D2-F2C2-8141-A4ADA95A73A3","FX21111118")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MI2111240224</t>
        </is>
      </c>
      <c r="J363" t="n">
        <v>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44505.560949074075</v>
      </c>
      <c r="P363" s="1" t="n">
        <v>44505.77940972222</v>
      </c>
      <c r="Q363" t="n">
        <v>18546.0</v>
      </c>
      <c r="R363" t="n">
        <v>329.0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44505.68914351852</v>
      </c>
      <c r="X363" t="n">
        <v>107.0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4.0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44505.77940972222</v>
      </c>
      <c r="AJ363" t="n">
        <v>208.0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WI211121187</t>
        </is>
      </c>
      <c r="B364" t="inlineStr">
        <is>
          <t>DATA_VALIDATION</t>
        </is>
      </c>
      <c r="C364" t="inlineStr">
        <is>
          <t>201300019279</t>
        </is>
      </c>
      <c r="D364" t="inlineStr">
        <is>
          <t>Folder</t>
        </is>
      </c>
      <c r="E364" s="2">
        <f>HYPERLINK("capsilon://?command=openfolder&amp;siteaddress=FAM.docvelocity-na8.net&amp;folderid=FXEBE3CA85-83D2-F2C2-8141-A4ADA95A73A3","FX21111118")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MI2111240207</t>
        </is>
      </c>
      <c r="J364" t="n">
        <v>74.0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44505.56122685185</v>
      </c>
      <c r="P364" s="1" t="n">
        <v>44505.78005787037</v>
      </c>
      <c r="Q364" t="n">
        <v>18583.0</v>
      </c>
      <c r="R364" t="n">
        <v>324.0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44505.690787037034</v>
      </c>
      <c r="X364" t="n">
        <v>142.0</v>
      </c>
      <c r="Y364" t="n">
        <v>49.0</v>
      </c>
      <c r="Z364" t="n">
        <v>0.0</v>
      </c>
      <c r="AA364" t="n">
        <v>49.0</v>
      </c>
      <c r="AB364" t="n">
        <v>0.0</v>
      </c>
      <c r="AC364" t="n">
        <v>17.0</v>
      </c>
      <c r="AD364" t="n">
        <v>25.0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44505.78005787037</v>
      </c>
      <c r="AJ364" t="n">
        <v>182.0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WI211121189</t>
        </is>
      </c>
      <c r="B365" t="inlineStr">
        <is>
          <t>DATA_VALIDATION</t>
        </is>
      </c>
      <c r="C365" t="inlineStr">
        <is>
          <t>201300019279</t>
        </is>
      </c>
      <c r="D365" t="inlineStr">
        <is>
          <t>Folder</t>
        </is>
      </c>
      <c r="E365" s="2">
        <f>HYPERLINK("capsilon://?command=openfolder&amp;siteaddress=FAM.docvelocity-na8.net&amp;folderid=FXEBE3CA85-83D2-F2C2-8141-A4ADA95A73A3","FX21111118")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MI2111240230</t>
        </is>
      </c>
      <c r="J365" t="n">
        <v>26.0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44505.56133101852</v>
      </c>
      <c r="P365" s="1" t="n">
        <v>44505.781689814816</v>
      </c>
      <c r="Q365" t="n">
        <v>18760.0</v>
      </c>
      <c r="R365" t="n">
        <v>279.0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44505.69042824074</v>
      </c>
      <c r="X365" t="n">
        <v>77.0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44505.781689814816</v>
      </c>
      <c r="AJ365" t="n">
        <v>202.0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WI211121193</t>
        </is>
      </c>
      <c r="B366" t="inlineStr">
        <is>
          <t>DATA_VALIDATION</t>
        </is>
      </c>
      <c r="C366" t="inlineStr">
        <is>
          <t>201100014082</t>
        </is>
      </c>
      <c r="D366" t="inlineStr">
        <is>
          <t>Folder</t>
        </is>
      </c>
      <c r="E366" s="2">
        <f>HYPERLINK("capsilon://?command=openfolder&amp;siteaddress=FAM.docvelocity-na8.net&amp;folderid=FX01F0CC4E-2A34-4E29-3DA9-A3B40189EFEF","FX21111253")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MI2111240256</t>
        </is>
      </c>
      <c r="J366" t="n">
        <v>26.0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44505.561631944445</v>
      </c>
      <c r="P366" s="1" t="n">
        <v>44505.78047453704</v>
      </c>
      <c r="Q366" t="n">
        <v>18718.0</v>
      </c>
      <c r="R366" t="n">
        <v>190.0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44505.69157407407</v>
      </c>
      <c r="X366" t="n">
        <v>99.0</v>
      </c>
      <c r="Y366" t="n">
        <v>21.0</v>
      </c>
      <c r="Z366" t="n">
        <v>0.0</v>
      </c>
      <c r="AA366" t="n">
        <v>21.0</v>
      </c>
      <c r="AB366" t="n">
        <v>0.0</v>
      </c>
      <c r="AC366" t="n">
        <v>8.0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44505.78047453704</v>
      </c>
      <c r="AJ366" t="n">
        <v>91.0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WI211121216</t>
        </is>
      </c>
      <c r="B367" t="inlineStr">
        <is>
          <t>DATA_VALIDATION</t>
        </is>
      </c>
      <c r="C367" t="inlineStr">
        <is>
          <t>201300019279</t>
        </is>
      </c>
      <c r="D367" t="inlineStr">
        <is>
          <t>Folder</t>
        </is>
      </c>
      <c r="E367" s="2">
        <f>HYPERLINK("capsilon://?command=openfolder&amp;siteaddress=FAM.docvelocity-na8.net&amp;folderid=FXEBE3CA85-83D2-F2C2-8141-A4ADA95A73A3","FX21111118")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MI2111240596</t>
        </is>
      </c>
      <c r="J367" t="n">
        <v>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44505.562997685185</v>
      </c>
      <c r="P367" s="1" t="n">
        <v>44505.78532407407</v>
      </c>
      <c r="Q367" t="n">
        <v>18572.0</v>
      </c>
      <c r="R367" t="n">
        <v>637.0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44505.692337962966</v>
      </c>
      <c r="X367" t="n">
        <v>133.0</v>
      </c>
      <c r="Y367" t="n">
        <v>44.0</v>
      </c>
      <c r="Z367" t="n">
        <v>0.0</v>
      </c>
      <c r="AA367" t="n">
        <v>44.0</v>
      </c>
      <c r="AB367" t="n">
        <v>0.0</v>
      </c>
      <c r="AC367" t="n">
        <v>16.0</v>
      </c>
      <c r="AD367" t="n">
        <v>4.0</v>
      </c>
      <c r="AE367" t="n">
        <v>0.0</v>
      </c>
      <c r="AF367" t="n">
        <v>0.0</v>
      </c>
      <c r="AG367" t="n">
        <v>0.0</v>
      </c>
      <c r="AH367" t="inlineStr">
        <is>
          <t>Smriti Gauchan</t>
        </is>
      </c>
      <c r="AI367" s="1" t="n">
        <v>44505.78532407407</v>
      </c>
      <c r="AJ367" t="n">
        <v>504.0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WI211121217</t>
        </is>
      </c>
      <c r="B368" t="inlineStr">
        <is>
          <t>DATA_VALIDATION</t>
        </is>
      </c>
      <c r="C368" t="inlineStr">
        <is>
          <t>201100014082</t>
        </is>
      </c>
      <c r="D368" t="inlineStr">
        <is>
          <t>Folder</t>
        </is>
      </c>
      <c r="E368" s="2">
        <f>HYPERLINK("capsilon://?command=openfolder&amp;siteaddress=FAM.docvelocity-na8.net&amp;folderid=FX01F0CC4E-2A34-4E29-3DA9-A3B40189EFEF","FX21111253")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MI2111240584</t>
        </is>
      </c>
      <c r="J368" t="n">
        <v>133.0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44505.563564814816</v>
      </c>
      <c r="P368" s="1" t="n">
        <v>44505.75908564815</v>
      </c>
      <c r="Q368" t="n">
        <v>16628.0</v>
      </c>
      <c r="R368" t="n">
        <v>265.0</v>
      </c>
      <c r="S368" t="b">
        <v>0</v>
      </c>
      <c r="T368" t="inlineStr">
        <is>
          <t>N/A</t>
        </is>
      </c>
      <c r="U368" t="b">
        <v>0</v>
      </c>
      <c r="V368" t="inlineStr">
        <is>
          <t>Amruta Erande</t>
        </is>
      </c>
      <c r="W368" s="1" t="n">
        <v>44505.75908564815</v>
      </c>
      <c r="X368" t="n">
        <v>127.0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133.0</v>
      </c>
      <c r="AE368" t="n">
        <v>129.0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WI211121221</t>
        </is>
      </c>
      <c r="B369" t="inlineStr">
        <is>
          <t>DATA_VALIDATION</t>
        </is>
      </c>
      <c r="C369" t="inlineStr">
        <is>
          <t>201100014082</t>
        </is>
      </c>
      <c r="D369" t="inlineStr">
        <is>
          <t>Folder</t>
        </is>
      </c>
      <c r="E369" s="2">
        <f>HYPERLINK("capsilon://?command=openfolder&amp;siteaddress=FAM.docvelocity-na8.net&amp;folderid=FX01F0CC4E-2A34-4E29-3DA9-A3B40189EFEF","FX21111253")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MI2111240630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44505.564108796294</v>
      </c>
      <c r="P369" s="1" t="n">
        <v>44505.78496527778</v>
      </c>
      <c r="Q369" t="n">
        <v>18352.0</v>
      </c>
      <c r="R369" t="n">
        <v>730.0</v>
      </c>
      <c r="S369" t="b">
        <v>0</v>
      </c>
      <c r="T369" t="inlineStr">
        <is>
          <t>N/A</t>
        </is>
      </c>
      <c r="U369" t="b">
        <v>0</v>
      </c>
      <c r="V369" t="inlineStr">
        <is>
          <t>Archana Bhujbal</t>
        </is>
      </c>
      <c r="W369" s="1" t="n">
        <v>44505.695868055554</v>
      </c>
      <c r="X369" t="n">
        <v>307.0</v>
      </c>
      <c r="Y369" t="n">
        <v>44.0</v>
      </c>
      <c r="Z369" t="n">
        <v>0.0</v>
      </c>
      <c r="AA369" t="n">
        <v>44.0</v>
      </c>
      <c r="AB369" t="n">
        <v>0.0</v>
      </c>
      <c r="AC369" t="n">
        <v>16.0</v>
      </c>
      <c r="AD369" t="n">
        <v>23.0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44505.78496527778</v>
      </c>
      <c r="AJ369" t="n">
        <v>423.0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WI211121224</t>
        </is>
      </c>
      <c r="B370" t="inlineStr">
        <is>
          <t>DATA_VALIDATION</t>
        </is>
      </c>
      <c r="C370" t="inlineStr">
        <is>
          <t>201300019279</t>
        </is>
      </c>
      <c r="D370" t="inlineStr">
        <is>
          <t>Folder</t>
        </is>
      </c>
      <c r="E370" s="2">
        <f>HYPERLINK("capsilon://?command=openfolder&amp;siteaddress=FAM.docvelocity-na8.net&amp;folderid=FXEBE3CA85-83D2-F2C2-8141-A4ADA95A73A3","FX21111118")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MI2111240640</t>
        </is>
      </c>
      <c r="J370" t="n">
        <v>59.0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44505.56454861111</v>
      </c>
      <c r="P370" s="1" t="n">
        <v>44505.78241898148</v>
      </c>
      <c r="Q370" t="n">
        <v>18375.0</v>
      </c>
      <c r="R370" t="n">
        <v>449.0</v>
      </c>
      <c r="S370" t="b">
        <v>0</v>
      </c>
      <c r="T370" t="inlineStr">
        <is>
          <t>N/A</t>
        </is>
      </c>
      <c r="U370" t="b">
        <v>0</v>
      </c>
      <c r="V370" t="inlineStr">
        <is>
          <t>Sumit Jarhad</t>
        </is>
      </c>
      <c r="W370" s="1" t="n">
        <v>44505.69584490741</v>
      </c>
      <c r="X370" t="n">
        <v>282.0</v>
      </c>
      <c r="Y370" t="n">
        <v>49.0</v>
      </c>
      <c r="Z370" t="n">
        <v>0.0</v>
      </c>
      <c r="AA370" t="n">
        <v>49.0</v>
      </c>
      <c r="AB370" t="n">
        <v>0.0</v>
      </c>
      <c r="AC370" t="n">
        <v>15.0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44505.78241898148</v>
      </c>
      <c r="AJ370" t="n">
        <v>167.0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WI211121227</t>
        </is>
      </c>
      <c r="B371" t="inlineStr">
        <is>
          <t>DATA_VALIDATION</t>
        </is>
      </c>
      <c r="C371" t="inlineStr">
        <is>
          <t>201300019279</t>
        </is>
      </c>
      <c r="D371" t="inlineStr">
        <is>
          <t>Folder</t>
        </is>
      </c>
      <c r="E371" s="2">
        <f>HYPERLINK("capsilon://?command=openfolder&amp;siteaddress=FAM.docvelocity-na8.net&amp;folderid=FXEBE3CA85-83D2-F2C2-8141-A4ADA95A73A3","FX21111118")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MI2111240706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44505.565671296295</v>
      </c>
      <c r="P371" s="1" t="n">
        <v>44505.78472222222</v>
      </c>
      <c r="Q371" t="n">
        <v>18361.0</v>
      </c>
      <c r="R371" t="n">
        <v>565.0</v>
      </c>
      <c r="S371" t="b">
        <v>0</v>
      </c>
      <c r="T371" t="inlineStr">
        <is>
          <t>N/A</t>
        </is>
      </c>
      <c r="U371" t="b">
        <v>0</v>
      </c>
      <c r="V371" t="inlineStr">
        <is>
          <t>Snehal Sathe</t>
        </is>
      </c>
      <c r="W371" s="1" t="n">
        <v>44505.69851851852</v>
      </c>
      <c r="X371" t="n">
        <v>304.0</v>
      </c>
      <c r="Y371" t="n">
        <v>44.0</v>
      </c>
      <c r="Z371" t="n">
        <v>0.0</v>
      </c>
      <c r="AA371" t="n">
        <v>44.0</v>
      </c>
      <c r="AB371" t="n">
        <v>0.0</v>
      </c>
      <c r="AC371" t="n">
        <v>18.0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44505.78472222222</v>
      </c>
      <c r="AJ371" t="n">
        <v>261.0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WI211121228</t>
        </is>
      </c>
      <c r="B372" t="inlineStr">
        <is>
          <t>DATA_VALIDATION</t>
        </is>
      </c>
      <c r="C372" t="inlineStr">
        <is>
          <t>201300019279</t>
        </is>
      </c>
      <c r="D372" t="inlineStr">
        <is>
          <t>Folder</t>
        </is>
      </c>
      <c r="E372" s="2">
        <f>HYPERLINK("capsilon://?command=openfolder&amp;siteaddress=FAM.docvelocity-na8.net&amp;folderid=FXEBE3CA85-83D2-F2C2-8141-A4ADA95A73A3","FX21111118")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MI2111240780</t>
        </is>
      </c>
      <c r="J372" t="n">
        <v>74.0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44505.565729166665</v>
      </c>
      <c r="P372" s="1" t="n">
        <v>44505.787777777776</v>
      </c>
      <c r="Q372" t="n">
        <v>18764.0</v>
      </c>
      <c r="R372" t="n">
        <v>421.0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44505.69767361111</v>
      </c>
      <c r="X372" t="n">
        <v>157.0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17.0</v>
      </c>
      <c r="AD372" t="n">
        <v>25.0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44505.787777777776</v>
      </c>
      <c r="AJ372" t="n">
        <v>264.0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WI211121229</t>
        </is>
      </c>
      <c r="B373" t="inlineStr">
        <is>
          <t>DATA_VALIDATION</t>
        </is>
      </c>
      <c r="C373" t="inlineStr">
        <is>
          <t>201300019279</t>
        </is>
      </c>
      <c r="D373" t="inlineStr">
        <is>
          <t>Folder</t>
        </is>
      </c>
      <c r="E373" s="2">
        <f>HYPERLINK("capsilon://?command=openfolder&amp;siteaddress=FAM.docvelocity-na8.net&amp;folderid=FXEBE3CA85-83D2-F2C2-8141-A4ADA95A73A3","FX21111118")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MI2111240920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44505.566041666665</v>
      </c>
      <c r="P373" s="1" t="n">
        <v>44505.78894675926</v>
      </c>
      <c r="Q373" t="n">
        <v>18827.0</v>
      </c>
      <c r="R373" t="n">
        <v>432.0</v>
      </c>
      <c r="S373" t="b">
        <v>0</v>
      </c>
      <c r="T373" t="inlineStr">
        <is>
          <t>N/A</t>
        </is>
      </c>
      <c r="U373" t="b">
        <v>0</v>
      </c>
      <c r="V373" t="inlineStr">
        <is>
          <t>Archana Bhujbal</t>
        </is>
      </c>
      <c r="W373" s="1" t="n">
        <v>44505.696909722225</v>
      </c>
      <c r="X373" t="n">
        <v>89.0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44505.78894675926</v>
      </c>
      <c r="AJ373" t="n">
        <v>343.0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WI211121232</t>
        </is>
      </c>
      <c r="B374" t="inlineStr">
        <is>
          <t>DATA_VALIDATION</t>
        </is>
      </c>
      <c r="C374" t="inlineStr">
        <is>
          <t>201100014082</t>
        </is>
      </c>
      <c r="D374" t="inlineStr">
        <is>
          <t>Folder</t>
        </is>
      </c>
      <c r="E374" s="2">
        <f>HYPERLINK("capsilon://?command=openfolder&amp;siteaddress=FAM.docvelocity-na8.net&amp;folderid=FX01F0CC4E-2A34-4E29-3DA9-A3B40189EFEF","FX21111253")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MI2111240788</t>
        </is>
      </c>
      <c r="J374" t="n">
        <v>26.0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44505.56630787037</v>
      </c>
      <c r="P374" s="1" t="n">
        <v>44505.78805555555</v>
      </c>
      <c r="Q374" t="n">
        <v>18740.0</v>
      </c>
      <c r="R374" t="n">
        <v>419.0</v>
      </c>
      <c r="S374" t="b">
        <v>0</v>
      </c>
      <c r="T374" t="inlineStr">
        <is>
          <t>N/A</t>
        </is>
      </c>
      <c r="U374" t="b">
        <v>0</v>
      </c>
      <c r="V374" t="inlineStr">
        <is>
          <t>Snehal Sathe</t>
        </is>
      </c>
      <c r="W374" s="1" t="n">
        <v>44505.70064814815</v>
      </c>
      <c r="X374" t="n">
        <v>184.0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44505.78805555555</v>
      </c>
      <c r="AJ374" t="n">
        <v>235.0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WI211121234</t>
        </is>
      </c>
      <c r="B375" t="inlineStr">
        <is>
          <t>DATA_VALIDATION</t>
        </is>
      </c>
      <c r="C375" t="inlineStr">
        <is>
          <t>201300019279</t>
        </is>
      </c>
      <c r="D375" t="inlineStr">
        <is>
          <t>Folder</t>
        </is>
      </c>
      <c r="E375" s="2">
        <f>HYPERLINK("capsilon://?command=openfolder&amp;siteaddress=FAM.docvelocity-na8.net&amp;folderid=FXEBE3CA85-83D2-F2C2-8141-A4ADA95A73A3","FX21111118")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MI2111240937</t>
        </is>
      </c>
      <c r="J375" t="n">
        <v>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44505.56642361111</v>
      </c>
      <c r="P375" s="1" t="n">
        <v>44505.79020833333</v>
      </c>
      <c r="Q375" t="n">
        <v>19054.0</v>
      </c>
      <c r="R375" t="n">
        <v>281.0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44505.70222222222</v>
      </c>
      <c r="X375" t="n">
        <v>72.0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2.0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44505.79020833333</v>
      </c>
      <c r="AJ375" t="n">
        <v>209.0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WI211121239</t>
        </is>
      </c>
      <c r="B376" t="inlineStr">
        <is>
          <t>DATA_VALIDATION</t>
        </is>
      </c>
      <c r="C376" t="inlineStr">
        <is>
          <t>201330003470</t>
        </is>
      </c>
      <c r="D376" t="inlineStr">
        <is>
          <t>Folder</t>
        </is>
      </c>
      <c r="E376" s="2">
        <f>HYPERLINK("capsilon://?command=openfolder&amp;siteaddress=FAM.docvelocity-na8.net&amp;folderid=FXC911F405-50FB-4ADF-27E9-F2B6AE115B9E","FX21111636")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MI2111241247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44505.566770833335</v>
      </c>
      <c r="P376" s="1" t="n">
        <v>44505.791921296295</v>
      </c>
      <c r="Q376" t="n">
        <v>18995.0</v>
      </c>
      <c r="R376" t="n">
        <v>458.0</v>
      </c>
      <c r="S376" t="b">
        <v>0</v>
      </c>
      <c r="T376" t="inlineStr">
        <is>
          <t>N/A</t>
        </is>
      </c>
      <c r="U376" t="b">
        <v>0</v>
      </c>
      <c r="V376" t="inlineStr">
        <is>
          <t>Snehal Sathe</t>
        </is>
      </c>
      <c r="W376" s="1" t="n">
        <v>44505.70460648148</v>
      </c>
      <c r="X376" t="n">
        <v>116.0</v>
      </c>
      <c r="Y376" t="n">
        <v>21.0</v>
      </c>
      <c r="Z376" t="n">
        <v>0.0</v>
      </c>
      <c r="AA376" t="n">
        <v>21.0</v>
      </c>
      <c r="AB376" t="n">
        <v>0.0</v>
      </c>
      <c r="AC376" t="n">
        <v>6.0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Smriti Gauchan</t>
        </is>
      </c>
      <c r="AI376" s="1" t="n">
        <v>44505.791921296295</v>
      </c>
      <c r="AJ376" t="n">
        <v>333.0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WI211121255</t>
        </is>
      </c>
      <c r="B377" t="inlineStr">
        <is>
          <t>DATA_VALIDATION</t>
        </is>
      </c>
      <c r="C377" t="inlineStr">
        <is>
          <t>201330003470</t>
        </is>
      </c>
      <c r="D377" t="inlineStr">
        <is>
          <t>Folder</t>
        </is>
      </c>
      <c r="E377" s="2">
        <f>HYPERLINK("capsilon://?command=openfolder&amp;siteaddress=FAM.docvelocity-na8.net&amp;folderid=FXC911F405-50FB-4ADF-27E9-F2B6AE115B9E","FX21111636")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MI2111241402</t>
        </is>
      </c>
      <c r="J377" t="n">
        <v>26.0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44505.56804398148</v>
      </c>
      <c r="P377" s="1" t="n">
        <v>44505.79076388889</v>
      </c>
      <c r="Q377" t="n">
        <v>18988.0</v>
      </c>
      <c r="R377" t="n">
        <v>255.0</v>
      </c>
      <c r="S377" t="b">
        <v>0</v>
      </c>
      <c r="T377" t="inlineStr">
        <is>
          <t>N/A</t>
        </is>
      </c>
      <c r="U377" t="b">
        <v>0</v>
      </c>
      <c r="V377" t="inlineStr">
        <is>
          <t>Snehal Sathe</t>
        </is>
      </c>
      <c r="W377" s="1" t="n">
        <v>44505.70568287037</v>
      </c>
      <c r="X377" t="n">
        <v>93.0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44505.79076388889</v>
      </c>
      <c r="AJ377" t="n">
        <v>157.0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WI211121264</t>
        </is>
      </c>
      <c r="B378" t="inlineStr">
        <is>
          <t>DATA_VALIDATION</t>
        </is>
      </c>
      <c r="C378" t="inlineStr">
        <is>
          <t>201300019328</t>
        </is>
      </c>
      <c r="D378" t="inlineStr">
        <is>
          <t>Folder</t>
        </is>
      </c>
      <c r="E378" s="2">
        <f>HYPERLINK("capsilon://?command=openfolder&amp;siteaddress=FAM.docvelocity-na8.net&amp;folderid=FX8F194A51-6D63-DF02-3C85-388EA9319B4F","FX21112053")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MI2111241570</t>
        </is>
      </c>
      <c r="J378" t="n">
        <v>29.0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44505.56928240741</v>
      </c>
      <c r="P378" s="1" t="n">
        <v>44505.79206018519</v>
      </c>
      <c r="Q378" t="n">
        <v>19052.0</v>
      </c>
      <c r="R378" t="n">
        <v>196.0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44505.705879629626</v>
      </c>
      <c r="X378" t="n">
        <v>37.0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44505.79206018519</v>
      </c>
      <c r="AJ378" t="n">
        <v>159.0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2.0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WI211121486</t>
        </is>
      </c>
      <c r="B379" t="inlineStr">
        <is>
          <t>DATA_VALIDATION</t>
        </is>
      </c>
      <c r="C379" t="inlineStr">
        <is>
          <t>201330003497</t>
        </is>
      </c>
      <c r="D379" t="inlineStr">
        <is>
          <t>Folder</t>
        </is>
      </c>
      <c r="E379" s="2">
        <f>HYPERLINK("capsilon://?command=openfolder&amp;siteaddress=FAM.docvelocity-na8.net&amp;folderid=FX665654C2-FD32-6C44-1AF7-807248B813CE","FX21112060")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MI2111228648</t>
        </is>
      </c>
      <c r="J379" t="n">
        <v>124.0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44505.59023148148</v>
      </c>
      <c r="P379" s="1" t="n">
        <v>44505.67836805555</v>
      </c>
      <c r="Q379" t="n">
        <v>2735.0</v>
      </c>
      <c r="R379" t="n">
        <v>4880.0</v>
      </c>
      <c r="S379" t="b">
        <v>0</v>
      </c>
      <c r="T379" t="inlineStr">
        <is>
          <t>N/A</t>
        </is>
      </c>
      <c r="U379" t="b">
        <v>1</v>
      </c>
      <c r="V379" t="inlineStr">
        <is>
          <t>Sumit Jarhad</t>
        </is>
      </c>
      <c r="W379" s="1" t="n">
        <v>44505.655439814815</v>
      </c>
      <c r="X379" t="n">
        <v>3034.0</v>
      </c>
      <c r="Y379" t="n">
        <v>268.0</v>
      </c>
      <c r="Z379" t="n">
        <v>0.0</v>
      </c>
      <c r="AA379" t="n">
        <v>268.0</v>
      </c>
      <c r="AB379" t="n">
        <v>0.0</v>
      </c>
      <c r="AC379" t="n">
        <v>244.0</v>
      </c>
      <c r="AD379" t="n">
        <v>-144.0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44505.67836805555</v>
      </c>
      <c r="AJ379" t="n">
        <v>1610.0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-145.0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WI211121492</t>
        </is>
      </c>
      <c r="B380" t="inlineStr">
        <is>
          <t>DATA_VALIDATION</t>
        </is>
      </c>
      <c r="C380" t="inlineStr">
        <is>
          <t>201130012667</t>
        </is>
      </c>
      <c r="D380" t="inlineStr">
        <is>
          <t>Folder</t>
        </is>
      </c>
      <c r="E380" s="2">
        <f>HYPERLINK("capsilon://?command=openfolder&amp;siteaddress=FAM.docvelocity-na8.net&amp;folderid=FXB5698B88-9F75-FCD5-99B1-236918D2495E","FX21112319")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MI2111230326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44505.590775462966</v>
      </c>
      <c r="P380" s="1" t="n">
        <v>44505.63379629629</v>
      </c>
      <c r="Q380" t="n">
        <v>3116.0</v>
      </c>
      <c r="R380" t="n">
        <v>601.0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44505.632372685184</v>
      </c>
      <c r="X380" t="n">
        <v>308.0</v>
      </c>
      <c r="Y380" t="n">
        <v>42.0</v>
      </c>
      <c r="Z380" t="n">
        <v>0.0</v>
      </c>
      <c r="AA380" t="n">
        <v>42.0</v>
      </c>
      <c r="AB380" t="n">
        <v>0.0</v>
      </c>
      <c r="AC380" t="n">
        <v>7.0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44505.63379629629</v>
      </c>
      <c r="AJ380" t="n">
        <v>118.0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WI211121500</t>
        </is>
      </c>
      <c r="B381" t="inlineStr">
        <is>
          <t>DATA_VALIDATION</t>
        </is>
      </c>
      <c r="C381" t="inlineStr">
        <is>
          <t>201130012667</t>
        </is>
      </c>
      <c r="D381" t="inlineStr">
        <is>
          <t>Folder</t>
        </is>
      </c>
      <c r="E381" s="2">
        <f>HYPERLINK("capsilon://?command=openfolder&amp;siteaddress=FAM.docvelocity-na8.net&amp;folderid=FXB5698B88-9F75-FCD5-99B1-236918D2495E","FX21112319")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MI2111230351</t>
        </is>
      </c>
      <c r="J381" t="n">
        <v>52.0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44505.591898148145</v>
      </c>
      <c r="P381" s="1" t="n">
        <v>44505.63862268518</v>
      </c>
      <c r="Q381" t="n">
        <v>3542.0</v>
      </c>
      <c r="R381" t="n">
        <v>495.0</v>
      </c>
      <c r="S381" t="b">
        <v>0</v>
      </c>
      <c r="T381" t="inlineStr">
        <is>
          <t>N/A</t>
        </is>
      </c>
      <c r="U381" t="b">
        <v>1</v>
      </c>
      <c r="V381" t="inlineStr">
        <is>
          <t>Snehal Sathe</t>
        </is>
      </c>
      <c r="W381" s="1" t="n">
        <v>44505.63527777778</v>
      </c>
      <c r="X381" t="n">
        <v>250.0</v>
      </c>
      <c r="Y381" t="n">
        <v>42.0</v>
      </c>
      <c r="Z381" t="n">
        <v>0.0</v>
      </c>
      <c r="AA381" t="n">
        <v>42.0</v>
      </c>
      <c r="AB381" t="n">
        <v>0.0</v>
      </c>
      <c r="AC381" t="n">
        <v>12.0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44505.63862268518</v>
      </c>
      <c r="AJ381" t="n">
        <v>239.0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WI211121501</t>
        </is>
      </c>
      <c r="B382" t="inlineStr">
        <is>
          <t>DATA_VALIDATION</t>
        </is>
      </c>
      <c r="C382" t="inlineStr">
        <is>
          <t>201340000403</t>
        </is>
      </c>
      <c r="D382" t="inlineStr">
        <is>
          <t>Folder</t>
        </is>
      </c>
      <c r="E382" s="2">
        <f>HYPERLINK("capsilon://?command=openfolder&amp;siteaddress=FAM.docvelocity-na8.net&amp;folderid=FX09C810D0-8DD6-6C9B-530A-C7B304CFF1DE","FX2111846")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MI2111244207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44505.591990740744</v>
      </c>
      <c r="P382" s="1" t="n">
        <v>44505.791979166665</v>
      </c>
      <c r="Q382" t="n">
        <v>17102.0</v>
      </c>
      <c r="R382" t="n">
        <v>177.0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Sathe</t>
        </is>
      </c>
      <c r="W382" s="1" t="n">
        <v>44505.70653935185</v>
      </c>
      <c r="X382" t="n">
        <v>73.0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44505.791979166665</v>
      </c>
      <c r="AJ382" t="n">
        <v>104.0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WI211121689</t>
        </is>
      </c>
      <c r="B383" t="inlineStr">
        <is>
          <t>DATA_VALIDATION</t>
        </is>
      </c>
      <c r="C383" t="inlineStr">
        <is>
          <t>201130012666</t>
        </is>
      </c>
      <c r="D383" t="inlineStr">
        <is>
          <t>Folder</t>
        </is>
      </c>
      <c r="E383" s="2">
        <f>HYPERLINK("capsilon://?command=openfolder&amp;siteaddress=FAM.docvelocity-na8.net&amp;folderid=FX2EADAE8C-4E36-B3B4-9A07-68B8D51050DE","FX21112279")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MI2111246144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44505.60921296296</v>
      </c>
      <c r="P383" s="1" t="n">
        <v>44505.792280092595</v>
      </c>
      <c r="Q383" t="n">
        <v>15724.0</v>
      </c>
      <c r="R383" t="n">
        <v>93.0</v>
      </c>
      <c r="S383" t="b">
        <v>0</v>
      </c>
      <c r="T383" t="inlineStr">
        <is>
          <t>N/A</t>
        </is>
      </c>
      <c r="U383" t="b">
        <v>0</v>
      </c>
      <c r="V383" t="inlineStr">
        <is>
          <t>Archana Bhujbal</t>
        </is>
      </c>
      <c r="W383" s="1" t="n">
        <v>44505.706296296295</v>
      </c>
      <c r="X383" t="n">
        <v>35.0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44505.792280092595</v>
      </c>
      <c r="AJ383" t="n">
        <v>52.0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WI211121758</t>
        </is>
      </c>
      <c r="B384" t="inlineStr">
        <is>
          <t>DATA_VALIDATION</t>
        </is>
      </c>
      <c r="C384" t="inlineStr">
        <is>
          <t>201300019372</t>
        </is>
      </c>
      <c r="D384" t="inlineStr">
        <is>
          <t>Folder</t>
        </is>
      </c>
      <c r="E384" s="2">
        <f>HYPERLINK("capsilon://?command=openfolder&amp;siteaddress=FAM.docvelocity-na8.net&amp;folderid=FXBAAC0246-6516-296D-C80B-17E00C18187F","FX21112578")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MI2111246776</t>
        </is>
      </c>
      <c r="J384" t="n">
        <v>175.0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44505.61744212963</v>
      </c>
      <c r="P384" s="1" t="n">
        <v>44505.76273148148</v>
      </c>
      <c r="Q384" t="n">
        <v>12146.0</v>
      </c>
      <c r="R384" t="n">
        <v>407.0</v>
      </c>
      <c r="S384" t="b">
        <v>0</v>
      </c>
      <c r="T384" t="inlineStr">
        <is>
          <t>N/A</t>
        </is>
      </c>
      <c r="U384" t="b">
        <v>0</v>
      </c>
      <c r="V384" t="inlineStr">
        <is>
          <t>Amruta Erande</t>
        </is>
      </c>
      <c r="W384" s="1" t="n">
        <v>44505.76273148148</v>
      </c>
      <c r="X384" t="n">
        <v>273.0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0.0</v>
      </c>
      <c r="AD384" t="n">
        <v>125.0</v>
      </c>
      <c r="AE384" t="n">
        <v>109.0</v>
      </c>
      <c r="AF384" t="n">
        <v>0.0</v>
      </c>
      <c r="AG384" t="n">
        <v>7.0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WI211121832</t>
        </is>
      </c>
      <c r="B385" t="inlineStr">
        <is>
          <t>DATA_VALIDATION</t>
        </is>
      </c>
      <c r="C385" t="inlineStr">
        <is>
          <t>201330003532</t>
        </is>
      </c>
      <c r="D385" t="inlineStr">
        <is>
          <t>Folder</t>
        </is>
      </c>
      <c r="E385" s="2">
        <f>HYPERLINK("capsilon://?command=openfolder&amp;siteaddress=FAM.docvelocity-na8.net&amp;folderid=FX1128BAE8-BB11-5349-70DF-CB4922BADDE6","FX21112754")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MI2111247573</t>
        </is>
      </c>
      <c r="J385" t="n">
        <v>158.0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44505.62511574074</v>
      </c>
      <c r="P385" s="1" t="n">
        <v>44508.18200231482</v>
      </c>
      <c r="Q385" t="n">
        <v>217948.0</v>
      </c>
      <c r="R385" t="n">
        <v>2967.0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44508.18200231482</v>
      </c>
      <c r="X385" t="n">
        <v>2479.0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158.0</v>
      </c>
      <c r="AE385" t="n">
        <v>140.0</v>
      </c>
      <c r="AF385" t="n">
        <v>0.0</v>
      </c>
      <c r="AG385" t="n">
        <v>13.0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WI21112184</t>
        </is>
      </c>
      <c r="B386" t="inlineStr">
        <is>
          <t>DATA_VALIDATION</t>
        </is>
      </c>
      <c r="C386" t="inlineStr">
        <is>
          <t>201130012594</t>
        </is>
      </c>
      <c r="D386" t="inlineStr">
        <is>
          <t>Folder</t>
        </is>
      </c>
      <c r="E386" s="2">
        <f>HYPERLINK("capsilon://?command=openfolder&amp;siteaddress=FAM.docvelocity-na8.net&amp;folderid=FX17CC593E-A52E-6FC8-2B5F-887DEC4322C9","FX211012634")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MI211113165</t>
        </is>
      </c>
      <c r="J386" t="n">
        <v>161.0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44501.59983796296</v>
      </c>
      <c r="P386" s="1" t="n">
        <v>44501.6387962963</v>
      </c>
      <c r="Q386" t="n">
        <v>686.0</v>
      </c>
      <c r="R386" t="n">
        <v>2680.0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44501.61798611111</v>
      </c>
      <c r="X386" t="n">
        <v>1525.0</v>
      </c>
      <c r="Y386" t="n">
        <v>159.0</v>
      </c>
      <c r="Z386" t="n">
        <v>0.0</v>
      </c>
      <c r="AA386" t="n">
        <v>159.0</v>
      </c>
      <c r="AB386" t="n">
        <v>0.0</v>
      </c>
      <c r="AC386" t="n">
        <v>133.0</v>
      </c>
      <c r="AD386" t="n">
        <v>2.0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44501.6387962963</v>
      </c>
      <c r="AJ386" t="n">
        <v>1147.0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WI211121888</t>
        </is>
      </c>
      <c r="B387" t="inlineStr">
        <is>
          <t>DATA_VALIDATION</t>
        </is>
      </c>
      <c r="C387" t="inlineStr">
        <is>
          <t>201340000408</t>
        </is>
      </c>
      <c r="D387" t="inlineStr">
        <is>
          <t>Folder</t>
        </is>
      </c>
      <c r="E387" s="2">
        <f>HYPERLINK("capsilon://?command=openfolder&amp;siteaddress=FAM.docvelocity-na8.net&amp;folderid=FX381D61AB-7BB4-04BF-827B-A684F55F291A","FX21111664")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MI2111248634</t>
        </is>
      </c>
      <c r="J387" t="n">
        <v>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44505.63119212963</v>
      </c>
      <c r="P387" s="1" t="n">
        <v>44505.793171296296</v>
      </c>
      <c r="Q387" t="n">
        <v>13830.0</v>
      </c>
      <c r="R387" t="n">
        <v>165.0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44505.707407407404</v>
      </c>
      <c r="X387" t="n">
        <v>58.0</v>
      </c>
      <c r="Y387" t="n">
        <v>9.0</v>
      </c>
      <c r="Z387" t="n">
        <v>0.0</v>
      </c>
      <c r="AA387" t="n">
        <v>9.0</v>
      </c>
      <c r="AB387" t="n">
        <v>0.0</v>
      </c>
      <c r="AC387" t="n">
        <v>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Smriti Gauchan</t>
        </is>
      </c>
      <c r="AI387" s="1" t="n">
        <v>44505.793171296296</v>
      </c>
      <c r="AJ387" t="n">
        <v>107.0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WI211121904</t>
        </is>
      </c>
      <c r="B388" t="inlineStr">
        <is>
          <t>DATA_VALIDATION</t>
        </is>
      </c>
      <c r="C388" t="inlineStr">
        <is>
          <t>201110012131</t>
        </is>
      </c>
      <c r="D388" t="inlineStr">
        <is>
          <t>Folder</t>
        </is>
      </c>
      <c r="E388" s="2">
        <f>HYPERLINK("capsilon://?command=openfolder&amp;siteaddress=FAM.docvelocity-na8.net&amp;folderid=FXEA89B3E9-EF51-0766-CC9B-7B72EF64CBB7","FX21112776")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MI2111248747</t>
        </is>
      </c>
      <c r="J388" t="n">
        <v>29.0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44505.632152777776</v>
      </c>
      <c r="P388" s="1" t="n">
        <v>44505.79305555556</v>
      </c>
      <c r="Q388" t="n">
        <v>13777.0</v>
      </c>
      <c r="R388" t="n">
        <v>125.0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44505.70798611111</v>
      </c>
      <c r="X388" t="n">
        <v>33.0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44505.79305555556</v>
      </c>
      <c r="AJ388" t="n">
        <v>92.0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WI21112191</t>
        </is>
      </c>
      <c r="B389" t="inlineStr">
        <is>
          <t>DATA_VALIDATION</t>
        </is>
      </c>
      <c r="C389" t="inlineStr">
        <is>
          <t>201130012623</t>
        </is>
      </c>
      <c r="D389" t="inlineStr">
        <is>
          <t>Folder</t>
        </is>
      </c>
      <c r="E389" s="2">
        <f>HYPERLINK("capsilon://?command=openfolder&amp;siteaddress=FAM.docvelocity-na8.net&amp;folderid=FX943CE02B-152A-2A43-BE40-176ED1FBB2EF","FX211014154")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MI211117699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44501.60042824074</v>
      </c>
      <c r="P389" s="1" t="n">
        <v>44501.64349537037</v>
      </c>
      <c r="Q389" t="n">
        <v>948.0</v>
      </c>
      <c r="R389" t="n">
        <v>2773.0</v>
      </c>
      <c r="S389" t="b">
        <v>0</v>
      </c>
      <c r="T389" t="inlineStr">
        <is>
          <t>N/A</t>
        </is>
      </c>
      <c r="U389" t="b">
        <v>1</v>
      </c>
      <c r="V389" t="inlineStr">
        <is>
          <t>Anuja Patil</t>
        </is>
      </c>
      <c r="W389" s="1" t="n">
        <v>44501.62980324074</v>
      </c>
      <c r="X389" t="n">
        <v>2368.0</v>
      </c>
      <c r="Y389" t="n">
        <v>140.0</v>
      </c>
      <c r="Z389" t="n">
        <v>0.0</v>
      </c>
      <c r="AA389" t="n">
        <v>140.0</v>
      </c>
      <c r="AB389" t="n">
        <v>0.0</v>
      </c>
      <c r="AC389" t="n">
        <v>98.0</v>
      </c>
      <c r="AD389" t="n">
        <v>-28.0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44501.64349537037</v>
      </c>
      <c r="AJ389" t="n">
        <v>405.0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WI211121934</t>
        </is>
      </c>
      <c r="B390" t="inlineStr">
        <is>
          <t>DATA_VALIDATION</t>
        </is>
      </c>
      <c r="C390" t="inlineStr">
        <is>
          <t>201130012667</t>
        </is>
      </c>
      <c r="D390" t="inlineStr">
        <is>
          <t>Folder</t>
        </is>
      </c>
      <c r="E390" s="2">
        <f>HYPERLINK("capsilon://?command=openfolder&amp;siteaddress=FAM.docvelocity-na8.net&amp;folderid=FXB5698B88-9F75-FCD5-99B1-236918D2495E","FX21112319")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MI2111230300</t>
        </is>
      </c>
      <c r="J390" t="n">
        <v>62.0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44505.63736111111</v>
      </c>
      <c r="P390" s="1" t="n">
        <v>44505.67842592593</v>
      </c>
      <c r="Q390" t="n">
        <v>2526.0</v>
      </c>
      <c r="R390" t="n">
        <v>1022.0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44505.656851851854</v>
      </c>
      <c r="X390" t="n">
        <v>310.0</v>
      </c>
      <c r="Y390" t="n">
        <v>78.0</v>
      </c>
      <c r="Z390" t="n">
        <v>0.0</v>
      </c>
      <c r="AA390" t="n">
        <v>78.0</v>
      </c>
      <c r="AB390" t="n">
        <v>0.0</v>
      </c>
      <c r="AC390" t="n">
        <v>45.0</v>
      </c>
      <c r="AD390" t="n">
        <v>-16.0</v>
      </c>
      <c r="AE390" t="n">
        <v>0.0</v>
      </c>
      <c r="AF390" t="n">
        <v>0.0</v>
      </c>
      <c r="AG390" t="n">
        <v>0.0</v>
      </c>
      <c r="AH390" t="inlineStr">
        <is>
          <t>Smriti Gauchan</t>
        </is>
      </c>
      <c r="AI390" s="1" t="n">
        <v>44505.67842592593</v>
      </c>
      <c r="AJ390" t="n">
        <v>582.0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WI211121950</t>
        </is>
      </c>
      <c r="B391" t="inlineStr">
        <is>
          <t>DATA_VALIDATION</t>
        </is>
      </c>
      <c r="C391" t="inlineStr">
        <is>
          <t>201130012667</t>
        </is>
      </c>
      <c r="D391" t="inlineStr">
        <is>
          <t>Folder</t>
        </is>
      </c>
      <c r="E391" s="2">
        <f>HYPERLINK("capsilon://?command=openfolder&amp;siteaddress=FAM.docvelocity-na8.net&amp;folderid=FXB5698B88-9F75-FCD5-99B1-236918D2495E","FX21112319")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MI2111230458</t>
        </is>
      </c>
      <c r="J391" t="n">
        <v>198.0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44505.6397337963</v>
      </c>
      <c r="P391" s="1" t="n">
        <v>44505.689375</v>
      </c>
      <c r="Q391" t="n">
        <v>2910.0</v>
      </c>
      <c r="R391" t="n">
        <v>1379.0</v>
      </c>
      <c r="S391" t="b">
        <v>0</v>
      </c>
      <c r="T391" t="inlineStr">
        <is>
          <t>N/A</t>
        </is>
      </c>
      <c r="U391" t="b">
        <v>1</v>
      </c>
      <c r="V391" t="inlineStr">
        <is>
          <t>Sumit Jarhad</t>
        </is>
      </c>
      <c r="W391" s="1" t="n">
        <v>44505.662627314814</v>
      </c>
      <c r="X391" t="n">
        <v>620.0</v>
      </c>
      <c r="Y391" t="n">
        <v>120.0</v>
      </c>
      <c r="Z391" t="n">
        <v>0.0</v>
      </c>
      <c r="AA391" t="n">
        <v>120.0</v>
      </c>
      <c r="AB391" t="n">
        <v>0.0</v>
      </c>
      <c r="AC391" t="n">
        <v>50.0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44505.689375</v>
      </c>
      <c r="AJ391" t="n">
        <v>734.0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1.0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WI211121990</t>
        </is>
      </c>
      <c r="B392" t="inlineStr">
        <is>
          <t>DATA_VALIDATION</t>
        </is>
      </c>
      <c r="C392" t="inlineStr">
        <is>
          <t>201100014094</t>
        </is>
      </c>
      <c r="D392" t="inlineStr">
        <is>
          <t>Folder</t>
        </is>
      </c>
      <c r="E392" s="2">
        <f>HYPERLINK("capsilon://?command=openfolder&amp;siteaddress=FAM.docvelocity-na8.net&amp;folderid=FX688227DE-392F-853C-1663-19E7D544AAF9","FX21112184")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MI2111235543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44505.64728009259</v>
      </c>
      <c r="P392" s="1" t="n">
        <v>44505.682650462964</v>
      </c>
      <c r="Q392" t="n">
        <v>2447.0</v>
      </c>
      <c r="R392" t="n">
        <v>609.0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44505.65969907407</v>
      </c>
      <c r="X392" t="n">
        <v>245.0</v>
      </c>
      <c r="Y392" t="n">
        <v>94.0</v>
      </c>
      <c r="Z392" t="n">
        <v>0.0</v>
      </c>
      <c r="AA392" t="n">
        <v>94.0</v>
      </c>
      <c r="AB392" t="n">
        <v>0.0</v>
      </c>
      <c r="AC392" t="n">
        <v>24.0</v>
      </c>
      <c r="AD392" t="n">
        <v>2.0</v>
      </c>
      <c r="AE392" t="n">
        <v>0.0</v>
      </c>
      <c r="AF392" t="n">
        <v>0.0</v>
      </c>
      <c r="AG392" t="n">
        <v>0.0</v>
      </c>
      <c r="AH392" t="inlineStr">
        <is>
          <t>Smriti Gauchan</t>
        </is>
      </c>
      <c r="AI392" s="1" t="n">
        <v>44505.682650462964</v>
      </c>
      <c r="AJ392" t="n">
        <v>364.0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WI211122062</t>
        </is>
      </c>
      <c r="B393" t="inlineStr">
        <is>
          <t>DATA_VALIDATION</t>
        </is>
      </c>
      <c r="C393" t="inlineStr">
        <is>
          <t>201330003536</t>
        </is>
      </c>
      <c r="D393" t="inlineStr">
        <is>
          <t>Folder</t>
        </is>
      </c>
      <c r="E393" s="2">
        <f>HYPERLINK("capsilon://?command=openfolder&amp;siteaddress=FAM.docvelocity-na8.net&amp;folderid=FX124B02AA-9336-EE1F-E991-1B548C911638","FX21112951")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MI2111251563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44505.659479166665</v>
      </c>
      <c r="P393" s="1" t="n">
        <v>44505.794328703705</v>
      </c>
      <c r="Q393" t="n">
        <v>11218.0</v>
      </c>
      <c r="R393" t="n">
        <v>433.0</v>
      </c>
      <c r="S393" t="b">
        <v>0</v>
      </c>
      <c r="T393" t="inlineStr">
        <is>
          <t>N/A</t>
        </is>
      </c>
      <c r="U393" t="b">
        <v>0</v>
      </c>
      <c r="V393" t="inlineStr">
        <is>
          <t>Snehal Sathe</t>
        </is>
      </c>
      <c r="W393" s="1" t="n">
        <v>44505.71042824074</v>
      </c>
      <c r="X393" t="n">
        <v>242.0</v>
      </c>
      <c r="Y393" t="n">
        <v>79.0</v>
      </c>
      <c r="Z393" t="n">
        <v>0.0</v>
      </c>
      <c r="AA393" t="n">
        <v>79.0</v>
      </c>
      <c r="AB393" t="n">
        <v>0.0</v>
      </c>
      <c r="AC393" t="n">
        <v>49.0</v>
      </c>
      <c r="AD393" t="n">
        <v>-36.0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44505.794328703705</v>
      </c>
      <c r="AJ393" t="n">
        <v>176.0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WI211122063</t>
        </is>
      </c>
      <c r="B394" t="inlineStr">
        <is>
          <t>DATA_VALIDATION</t>
        </is>
      </c>
      <c r="C394" t="inlineStr">
        <is>
          <t>201330003536</t>
        </is>
      </c>
      <c r="D394" t="inlineStr">
        <is>
          <t>Folder</t>
        </is>
      </c>
      <c r="E394" s="2">
        <f>HYPERLINK("capsilon://?command=openfolder&amp;siteaddress=FAM.docvelocity-na8.net&amp;folderid=FX124B02AA-9336-EE1F-E991-1B548C911638","FX21112951")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MI2111251583</t>
        </is>
      </c>
      <c r="J394" t="n">
        <v>31.0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44505.65962962963</v>
      </c>
      <c r="P394" s="1" t="n">
        <v>44505.79961805556</v>
      </c>
      <c r="Q394" t="n">
        <v>11254.0</v>
      </c>
      <c r="R394" t="n">
        <v>841.0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44505.711180555554</v>
      </c>
      <c r="X394" t="n">
        <v>275.0</v>
      </c>
      <c r="Y394" t="n">
        <v>69.0</v>
      </c>
      <c r="Z394" t="n">
        <v>0.0</v>
      </c>
      <c r="AA394" t="n">
        <v>69.0</v>
      </c>
      <c r="AB394" t="n">
        <v>0.0</v>
      </c>
      <c r="AC394" t="n">
        <v>44.0</v>
      </c>
      <c r="AD394" t="n">
        <v>-38.0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44505.79961805556</v>
      </c>
      <c r="AJ394" t="n">
        <v>566.0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2.0</v>
      </c>
      <c r="AP394" t="n">
        <v>-39.0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WI211122071</t>
        </is>
      </c>
      <c r="B395" t="inlineStr">
        <is>
          <t>DATA_VALIDATION</t>
        </is>
      </c>
      <c r="C395" t="inlineStr">
        <is>
          <t>201330003536</t>
        </is>
      </c>
      <c r="D395" t="inlineStr">
        <is>
          <t>Folder</t>
        </is>
      </c>
      <c r="E395" s="2">
        <f>HYPERLINK("capsilon://?command=openfolder&amp;siteaddress=FAM.docvelocity-na8.net&amp;folderid=FX124B02AA-9336-EE1F-E991-1B548C911638","FX21112951")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MI2111251622</t>
        </is>
      </c>
      <c r="J395" t="n">
        <v>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44505.6603125</v>
      </c>
      <c r="P395" s="1" t="n">
        <v>44505.7980787037</v>
      </c>
      <c r="Q395" t="n">
        <v>10958.0</v>
      </c>
      <c r="R395" t="n">
        <v>945.0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44505.7165625</v>
      </c>
      <c r="X395" t="n">
        <v>530.0</v>
      </c>
      <c r="Y395" t="n">
        <v>51.0</v>
      </c>
      <c r="Z395" t="n">
        <v>0.0</v>
      </c>
      <c r="AA395" t="n">
        <v>51.0</v>
      </c>
      <c r="AB395" t="n">
        <v>0.0</v>
      </c>
      <c r="AC395" t="n">
        <v>31.0</v>
      </c>
      <c r="AD395" t="n">
        <v>-20.0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44505.7980787037</v>
      </c>
      <c r="AJ395" t="n">
        <v>408.0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WI211122077</t>
        </is>
      </c>
      <c r="B396" t="inlineStr">
        <is>
          <t>DATA_VALIDATION</t>
        </is>
      </c>
      <c r="C396" t="inlineStr">
        <is>
          <t>201330003536</t>
        </is>
      </c>
      <c r="D396" t="inlineStr">
        <is>
          <t>Folder</t>
        </is>
      </c>
      <c r="E396" s="2">
        <f>HYPERLINK("capsilon://?command=openfolder&amp;siteaddress=FAM.docvelocity-na8.net&amp;folderid=FX124B02AA-9336-EE1F-E991-1B548C911638","FX21112951")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MI2111251685</t>
        </is>
      </c>
      <c r="J396" t="n">
        <v>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44505.660578703704</v>
      </c>
      <c r="P396" s="1" t="n">
        <v>44505.79744212963</v>
      </c>
      <c r="Q396" t="n">
        <v>11401.0</v>
      </c>
      <c r="R396" t="n">
        <v>424.0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44505.71236111111</v>
      </c>
      <c r="X396" t="n">
        <v>124.0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Smriti Gauchan</t>
        </is>
      </c>
      <c r="AI396" s="1" t="n">
        <v>44505.79744212963</v>
      </c>
      <c r="AJ396" t="n">
        <v>300.0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WI211122081</t>
        </is>
      </c>
      <c r="B397" t="inlineStr">
        <is>
          <t>DATA_VALIDATION</t>
        </is>
      </c>
      <c r="C397" t="inlineStr">
        <is>
          <t>201330003536</t>
        </is>
      </c>
      <c r="D397" t="inlineStr">
        <is>
          <t>Folder</t>
        </is>
      </c>
      <c r="E397" s="2">
        <f>HYPERLINK("capsilon://?command=openfolder&amp;siteaddress=FAM.docvelocity-na8.net&amp;folderid=FX124B02AA-9336-EE1F-E991-1B548C911638","FX21112951")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MI2111251679</t>
        </is>
      </c>
      <c r="J397" t="n">
        <v>43.0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44505.660787037035</v>
      </c>
      <c r="P397" s="1" t="n">
        <v>44505.79665509259</v>
      </c>
      <c r="Q397" t="n">
        <v>11368.0</v>
      </c>
      <c r="R397" t="n">
        <v>371.0</v>
      </c>
      <c r="S397" t="b">
        <v>0</v>
      </c>
      <c r="T397" t="inlineStr">
        <is>
          <t>N/A</t>
        </is>
      </c>
      <c r="U397" t="b">
        <v>0</v>
      </c>
      <c r="V397" t="inlineStr">
        <is>
          <t>Archana Bhujbal</t>
        </is>
      </c>
      <c r="W397" s="1" t="n">
        <v>44505.713159722225</v>
      </c>
      <c r="X397" t="n">
        <v>170.0</v>
      </c>
      <c r="Y397" t="n">
        <v>74.0</v>
      </c>
      <c r="Z397" t="n">
        <v>0.0</v>
      </c>
      <c r="AA397" t="n">
        <v>74.0</v>
      </c>
      <c r="AB397" t="n">
        <v>0.0</v>
      </c>
      <c r="AC397" t="n">
        <v>43.0</v>
      </c>
      <c r="AD397" t="n">
        <v>-31.0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44505.79665509259</v>
      </c>
      <c r="AJ397" t="n">
        <v>201.0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-31.0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WI211122098</t>
        </is>
      </c>
      <c r="B398" t="inlineStr">
        <is>
          <t>DATA_VALIDATION</t>
        </is>
      </c>
      <c r="C398" t="inlineStr">
        <is>
          <t>201330003536</t>
        </is>
      </c>
      <c r="D398" t="inlineStr">
        <is>
          <t>Folder</t>
        </is>
      </c>
      <c r="E398" s="2">
        <f>HYPERLINK("capsilon://?command=openfolder&amp;siteaddress=FAM.docvelocity-na8.net&amp;folderid=FX124B02AA-9336-EE1F-E991-1B548C911638","FX21112951")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MI2111251903</t>
        </is>
      </c>
      <c r="J398" t="n">
        <v>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44505.662141203706</v>
      </c>
      <c r="P398" s="1" t="n">
        <v>44505.79986111111</v>
      </c>
      <c r="Q398" t="n">
        <v>11608.0</v>
      </c>
      <c r="R398" t="n">
        <v>291.0</v>
      </c>
      <c r="S398" t="b">
        <v>0</v>
      </c>
      <c r="T398" t="inlineStr">
        <is>
          <t>N/A</t>
        </is>
      </c>
      <c r="U398" t="b">
        <v>0</v>
      </c>
      <c r="V398" t="inlineStr">
        <is>
          <t>Sumit Jarhad</t>
        </is>
      </c>
      <c r="W398" s="1" t="n">
        <v>44505.71333333333</v>
      </c>
      <c r="X398" t="n">
        <v>83.0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Smriti Gauchan</t>
        </is>
      </c>
      <c r="AI398" s="1" t="n">
        <v>44505.79986111111</v>
      </c>
      <c r="AJ398" t="n">
        <v>208.0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WI211122108</t>
        </is>
      </c>
      <c r="B399" t="inlineStr">
        <is>
          <t>DATA_VALIDATION</t>
        </is>
      </c>
      <c r="C399" t="inlineStr">
        <is>
          <t>201330003536</t>
        </is>
      </c>
      <c r="D399" t="inlineStr">
        <is>
          <t>Folder</t>
        </is>
      </c>
      <c r="E399" s="2">
        <f>HYPERLINK("capsilon://?command=openfolder&amp;siteaddress=FAM.docvelocity-na8.net&amp;folderid=FX124B02AA-9336-EE1F-E991-1B548C911638","FX21112951")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MI2111251882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44505.662569444445</v>
      </c>
      <c r="P399" s="1" t="n">
        <v>44505.80458333333</v>
      </c>
      <c r="Q399" t="n">
        <v>11476.0</v>
      </c>
      <c r="R399" t="n">
        <v>794.0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44505.71585648148</v>
      </c>
      <c r="X399" t="n">
        <v>233.0</v>
      </c>
      <c r="Y399" t="n">
        <v>79.0</v>
      </c>
      <c r="Z399" t="n">
        <v>0.0</v>
      </c>
      <c r="AA399" t="n">
        <v>79.0</v>
      </c>
      <c r="AB399" t="n">
        <v>0.0</v>
      </c>
      <c r="AC399" t="n">
        <v>47.0</v>
      </c>
      <c r="AD399" t="n">
        <v>-36.0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44505.80458333333</v>
      </c>
      <c r="AJ399" t="n">
        <v>561.0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WI211122114</t>
        </is>
      </c>
      <c r="B400" t="inlineStr">
        <is>
          <t>DATA_VALIDATION</t>
        </is>
      </c>
      <c r="C400" t="inlineStr">
        <is>
          <t>201330003536</t>
        </is>
      </c>
      <c r="D400" t="inlineStr">
        <is>
          <t>Folder</t>
        </is>
      </c>
      <c r="E400" s="2">
        <f>HYPERLINK("capsilon://?command=openfolder&amp;siteaddress=FAM.docvelocity-na8.net&amp;folderid=FX124B02AA-9336-EE1F-E991-1B548C911638","FX21112951")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MI2111251909</t>
        </is>
      </c>
      <c r="J400" t="n">
        <v>31.0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44505.662997685184</v>
      </c>
      <c r="P400" s="1" t="n">
        <v>44505.803125</v>
      </c>
      <c r="Q400" t="n">
        <v>11227.0</v>
      </c>
      <c r="R400" t="n">
        <v>880.0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44505.72143518519</v>
      </c>
      <c r="X400" t="n">
        <v>520.0</v>
      </c>
      <c r="Y400" t="n">
        <v>66.0</v>
      </c>
      <c r="Z400" t="n">
        <v>0.0</v>
      </c>
      <c r="AA400" t="n">
        <v>66.0</v>
      </c>
      <c r="AB400" t="n">
        <v>0.0</v>
      </c>
      <c r="AC400" t="n">
        <v>41.0</v>
      </c>
      <c r="AD400" t="n">
        <v>-35.0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44505.803125</v>
      </c>
      <c r="AJ400" t="n">
        <v>302.0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-38.0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WI211122119</t>
        </is>
      </c>
      <c r="B401" t="inlineStr">
        <is>
          <t>DATA_VALIDATION</t>
        </is>
      </c>
      <c r="C401" t="inlineStr">
        <is>
          <t>201330003536</t>
        </is>
      </c>
      <c r="D401" t="inlineStr">
        <is>
          <t>Folder</t>
        </is>
      </c>
      <c r="E401" s="2">
        <f>HYPERLINK("capsilon://?command=openfolder&amp;siteaddress=FAM.docvelocity-na8.net&amp;folderid=FX124B02AA-9336-EE1F-E991-1B548C911638","FX21112951")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MI2111251923</t>
        </is>
      </c>
      <c r="J401" t="n">
        <v>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44505.66358796296</v>
      </c>
      <c r="P401" s="1" t="n">
        <v>44505.80451388889</v>
      </c>
      <c r="Q401" t="n">
        <v>11663.0</v>
      </c>
      <c r="R401" t="n">
        <v>513.0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44505.71769675926</v>
      </c>
      <c r="X401" t="n">
        <v>159.0</v>
      </c>
      <c r="Y401" t="n">
        <v>74.0</v>
      </c>
      <c r="Z401" t="n">
        <v>0.0</v>
      </c>
      <c r="AA401" t="n">
        <v>74.0</v>
      </c>
      <c r="AB401" t="n">
        <v>0.0</v>
      </c>
      <c r="AC401" t="n">
        <v>43.0</v>
      </c>
      <c r="AD401" t="n">
        <v>-31.0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44505.80451388889</v>
      </c>
      <c r="AJ401" t="n">
        <v>345.0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WI211122122</t>
        </is>
      </c>
      <c r="B402" t="inlineStr">
        <is>
          <t>DATA_VALIDATION</t>
        </is>
      </c>
      <c r="C402" t="inlineStr">
        <is>
          <t>201330003536</t>
        </is>
      </c>
      <c r="D402" t="inlineStr">
        <is>
          <t>Folder</t>
        </is>
      </c>
      <c r="E402" s="2">
        <f>HYPERLINK("capsilon://?command=openfolder&amp;siteaddress=FAM.docvelocity-na8.net&amp;folderid=FX124B02AA-9336-EE1F-E991-1B548C911638","FX21112951")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MI2111251937</t>
        </is>
      </c>
      <c r="J402" t="n">
        <v>31.0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44505.66386574074</v>
      </c>
      <c r="P402" s="1" t="n">
        <v>44505.80638888889</v>
      </c>
      <c r="Q402" t="n">
        <v>11250.0</v>
      </c>
      <c r="R402" t="n">
        <v>1064.0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44505.72521990741</v>
      </c>
      <c r="X402" t="n">
        <v>650.0</v>
      </c>
      <c r="Y402" t="n">
        <v>54.0</v>
      </c>
      <c r="Z402" t="n">
        <v>0.0</v>
      </c>
      <c r="AA402" t="n">
        <v>54.0</v>
      </c>
      <c r="AB402" t="n">
        <v>0.0</v>
      </c>
      <c r="AC402" t="n">
        <v>33.0</v>
      </c>
      <c r="AD402" t="n">
        <v>-23.0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44505.80638888889</v>
      </c>
      <c r="AJ402" t="n">
        <v>282.0</v>
      </c>
      <c r="AK402" t="n">
        <v>0.0</v>
      </c>
      <c r="AL402" t="n">
        <v>0.0</v>
      </c>
      <c r="AM402" t="n">
        <v>0.0</v>
      </c>
      <c r="AN402" t="n">
        <v>0.0</v>
      </c>
      <c r="AO402" t="n">
        <v>1.0</v>
      </c>
      <c r="AP402" t="n">
        <v>-23.0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WI211122123</t>
        </is>
      </c>
      <c r="B403" t="inlineStr">
        <is>
          <t>DATA_VALIDATION</t>
        </is>
      </c>
      <c r="C403" t="inlineStr">
        <is>
          <t>201330003536</t>
        </is>
      </c>
      <c r="D403" t="inlineStr">
        <is>
          <t>Folder</t>
        </is>
      </c>
      <c r="E403" s="2">
        <f>HYPERLINK("capsilon://?command=openfolder&amp;siteaddress=FAM.docvelocity-na8.net&amp;folderid=FX124B02AA-9336-EE1F-E991-1B548C911638","FX21112951")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MI2111251962</t>
        </is>
      </c>
      <c r="J403" t="n">
        <v>26.0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44505.663981481484</v>
      </c>
      <c r="P403" s="1" t="n">
        <v>44505.80868055556</v>
      </c>
      <c r="Q403" t="n">
        <v>11797.0</v>
      </c>
      <c r="R403" t="n">
        <v>705.0</v>
      </c>
      <c r="S403" t="b">
        <v>0</v>
      </c>
      <c r="T403" t="inlineStr">
        <is>
          <t>N/A</t>
        </is>
      </c>
      <c r="U403" t="b">
        <v>0</v>
      </c>
      <c r="V403" t="inlineStr">
        <is>
          <t>Snehal Sathe</t>
        </is>
      </c>
      <c r="W403" s="1" t="n">
        <v>44505.719247685185</v>
      </c>
      <c r="X403" t="n">
        <v>231.0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Smriti Gauchan</t>
        </is>
      </c>
      <c r="AI403" s="1" t="n">
        <v>44505.80868055556</v>
      </c>
      <c r="AJ403" t="n">
        <v>474.0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WI211122124</t>
        </is>
      </c>
      <c r="B404" t="inlineStr">
        <is>
          <t>DATA_VALIDATION</t>
        </is>
      </c>
      <c r="C404" t="inlineStr">
        <is>
          <t>201330003536</t>
        </is>
      </c>
      <c r="D404" t="inlineStr">
        <is>
          <t>Folder</t>
        </is>
      </c>
      <c r="E404" s="2">
        <f>HYPERLINK("capsilon://?command=openfolder&amp;siteaddress=FAM.docvelocity-na8.net&amp;folderid=FX124B02AA-9336-EE1F-E991-1B548C911638","FX21112951")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MI2111251990</t>
        </is>
      </c>
      <c r="J404" t="n">
        <v>26.0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44505.66423611111</v>
      </c>
      <c r="P404" s="1" t="n">
        <v>44505.805752314816</v>
      </c>
      <c r="Q404" t="n">
        <v>11990.0</v>
      </c>
      <c r="R404" t="n">
        <v>237.0</v>
      </c>
      <c r="S404" t="b">
        <v>0</v>
      </c>
      <c r="T404" t="inlineStr">
        <is>
          <t>N/A</t>
        </is>
      </c>
      <c r="U404" t="b">
        <v>0</v>
      </c>
      <c r="V404" t="inlineStr">
        <is>
          <t>Snehal Sathe</t>
        </is>
      </c>
      <c r="W404" s="1" t="n">
        <v>44505.72077546296</v>
      </c>
      <c r="X404" t="n">
        <v>131.0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44505.805752314816</v>
      </c>
      <c r="AJ404" t="n">
        <v>106.0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WI211122158</t>
        </is>
      </c>
      <c r="B405" t="inlineStr">
        <is>
          <t>DATA_VALIDATION</t>
        </is>
      </c>
      <c r="C405" t="inlineStr">
        <is>
          <t>201300019398</t>
        </is>
      </c>
      <c r="D405" t="inlineStr">
        <is>
          <t>Folder</t>
        </is>
      </c>
      <c r="E405" s="2">
        <f>HYPERLINK("capsilon://?command=openfolder&amp;siteaddress=FAM.docvelocity-na8.net&amp;folderid=FXCB8F4FC5-E4BC-806C-5C24-FE0D7A49265D","FX21113013")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MI2111252306</t>
        </is>
      </c>
      <c r="J405" t="n">
        <v>87.0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44505.66751157407</v>
      </c>
      <c r="P405" s="1" t="n">
        <v>44508.18791666667</v>
      </c>
      <c r="Q405" t="n">
        <v>216887.0</v>
      </c>
      <c r="R405" t="n">
        <v>876.0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44508.18791666667</v>
      </c>
      <c r="X405" t="n">
        <v>510.0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87.0</v>
      </c>
      <c r="AE405" t="n">
        <v>78.0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WI211122257</t>
        </is>
      </c>
      <c r="B406" t="inlineStr">
        <is>
          <t>DATA_VALIDATION</t>
        </is>
      </c>
      <c r="C406" t="inlineStr">
        <is>
          <t>201300019328</t>
        </is>
      </c>
      <c r="D406" t="inlineStr">
        <is>
          <t>Folder</t>
        </is>
      </c>
      <c r="E406" s="2">
        <f>HYPERLINK("capsilon://?command=openfolder&amp;siteaddress=FAM.docvelocity-na8.net&amp;folderid=FX8F194A51-6D63-DF02-3C85-388EA9319B4F","FX21112053")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MI2111253192</t>
        </is>
      </c>
      <c r="J406" t="n">
        <v>72.0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44505.676041666666</v>
      </c>
      <c r="P406" s="1" t="n">
        <v>44505.808344907404</v>
      </c>
      <c r="Q406" t="n">
        <v>10787.0</v>
      </c>
      <c r="R406" t="n">
        <v>644.0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Sathe</t>
        </is>
      </c>
      <c r="W406" s="1" t="n">
        <v>44505.724699074075</v>
      </c>
      <c r="X406" t="n">
        <v>320.0</v>
      </c>
      <c r="Y406" t="n">
        <v>60.0</v>
      </c>
      <c r="Z406" t="n">
        <v>0.0</v>
      </c>
      <c r="AA406" t="n">
        <v>60.0</v>
      </c>
      <c r="AB406" t="n">
        <v>0.0</v>
      </c>
      <c r="AC406" t="n">
        <v>31.0</v>
      </c>
      <c r="AD406" t="n">
        <v>12.0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44505.808344907404</v>
      </c>
      <c r="AJ406" t="n">
        <v>324.0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WI211122258</t>
        </is>
      </c>
      <c r="B407" t="inlineStr">
        <is>
          <t>DATA_VALIDATION</t>
        </is>
      </c>
      <c r="C407" t="inlineStr">
        <is>
          <t>201300019328</t>
        </is>
      </c>
      <c r="D407" t="inlineStr">
        <is>
          <t>Folder</t>
        </is>
      </c>
      <c r="E407" s="2">
        <f>HYPERLINK("capsilon://?command=openfolder&amp;siteaddress=FAM.docvelocity-na8.net&amp;folderid=FX8F194A51-6D63-DF02-3C85-388EA9319B4F","FX21112053")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MI2111253197</t>
        </is>
      </c>
      <c r="J407" t="n">
        <v>72.0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44505.67619212963</v>
      </c>
      <c r="P407" s="1" t="n">
        <v>44505.80743055556</v>
      </c>
      <c r="Q407" t="n">
        <v>10926.0</v>
      </c>
      <c r="R407" t="n">
        <v>413.0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44505.72467592593</v>
      </c>
      <c r="X407" t="n">
        <v>268.0</v>
      </c>
      <c r="Y407" t="n">
        <v>60.0</v>
      </c>
      <c r="Z407" t="n">
        <v>0.0</v>
      </c>
      <c r="AA407" t="n">
        <v>60.0</v>
      </c>
      <c r="AB407" t="n">
        <v>0.0</v>
      </c>
      <c r="AC407" t="n">
        <v>25.0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44505.80743055556</v>
      </c>
      <c r="AJ407" t="n">
        <v>145.0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WI211122301</t>
        </is>
      </c>
      <c r="B408" t="inlineStr">
        <is>
          <t>DATA_VALIDATION</t>
        </is>
      </c>
      <c r="C408" t="inlineStr">
        <is>
          <t>201300019387</t>
        </is>
      </c>
      <c r="D408" t="inlineStr">
        <is>
          <t>Folder</t>
        </is>
      </c>
      <c r="E408" s="2">
        <f>HYPERLINK("capsilon://?command=openfolder&amp;siteaddress=FAM.docvelocity-na8.net&amp;folderid=FX95345385-367B-694E-C719-5CA7FEC36F96","FX21112824")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MI2111253743</t>
        </is>
      </c>
      <c r="J408" t="n">
        <v>86.0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44505.681666666664</v>
      </c>
      <c r="P408" s="1" t="n">
        <v>44505.809652777774</v>
      </c>
      <c r="Q408" t="n">
        <v>10378.0</v>
      </c>
      <c r="R408" t="n">
        <v>680.0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Sanjay Kharade</t>
        </is>
      </c>
      <c r="W408" s="1" t="n">
        <v>44505.72930555556</v>
      </c>
      <c r="X408" t="n">
        <v>399.0</v>
      </c>
      <c r="Y408" t="n">
        <v>65.0</v>
      </c>
      <c r="Z408" t="n">
        <v>0.0</v>
      </c>
      <c r="AA408" t="n">
        <v>65.0</v>
      </c>
      <c r="AB408" t="n">
        <v>0.0</v>
      </c>
      <c r="AC408" t="n">
        <v>31.0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44505.809652777774</v>
      </c>
      <c r="AJ408" t="n">
        <v>281.0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WI211122389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MI2111235731</t>
        </is>
      </c>
      <c r="J409" t="n">
        <v>240.0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44505.696284722224</v>
      </c>
      <c r="P409" s="1" t="n">
        <v>44505.75387731481</v>
      </c>
      <c r="Q409" t="n">
        <v>3215.0</v>
      </c>
      <c r="R409" t="n">
        <v>1761.0</v>
      </c>
      <c r="S409" t="b">
        <v>0</v>
      </c>
      <c r="T409" t="inlineStr">
        <is>
          <t>N/A</t>
        </is>
      </c>
      <c r="U409" t="b">
        <v>1</v>
      </c>
      <c r="V409" t="inlineStr">
        <is>
          <t>Sumit Jarhad</t>
        </is>
      </c>
      <c r="W409" s="1" t="n">
        <v>44505.710439814815</v>
      </c>
      <c r="X409" t="n">
        <v>1102.0</v>
      </c>
      <c r="Y409" t="n">
        <v>196.0</v>
      </c>
      <c r="Z409" t="n">
        <v>0.0</v>
      </c>
      <c r="AA409" t="n">
        <v>196.0</v>
      </c>
      <c r="AB409" t="n">
        <v>0.0</v>
      </c>
      <c r="AC409" t="n">
        <v>103.0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44505.75387731481</v>
      </c>
      <c r="AJ409" t="n">
        <v>565.0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40.0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WI211122429</t>
        </is>
      </c>
      <c r="B410" t="inlineStr">
        <is>
          <t>DATA_VALIDATION</t>
        </is>
      </c>
      <c r="C410" t="inlineStr">
        <is>
          <t>201130012615</t>
        </is>
      </c>
      <c r="D410" t="inlineStr">
        <is>
          <t>Folder</t>
        </is>
      </c>
      <c r="E410" s="2">
        <f>HYPERLINK("capsilon://?command=openfolder&amp;siteaddress=FAM.docvelocity-na8.net&amp;folderid=FXD3FAB762-2B89-5B1C-1221-16AAC3564311","FX211013596")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MI2111236936</t>
        </is>
      </c>
      <c r="J410" t="n">
        <v>107.0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44505.69902777778</v>
      </c>
      <c r="P410" s="1" t="n">
        <v>44505.76362268518</v>
      </c>
      <c r="Q410" t="n">
        <v>3426.0</v>
      </c>
      <c r="R410" t="n">
        <v>2155.0</v>
      </c>
      <c r="S410" t="b">
        <v>0</v>
      </c>
      <c r="T410" t="inlineStr">
        <is>
          <t>N/A</t>
        </is>
      </c>
      <c r="U410" t="b">
        <v>1</v>
      </c>
      <c r="V410" t="inlineStr">
        <is>
          <t>Sanjay Kharade</t>
        </is>
      </c>
      <c r="W410" s="1" t="n">
        <v>44505.714421296296</v>
      </c>
      <c r="X410" t="n">
        <v>1158.0</v>
      </c>
      <c r="Y410" t="n">
        <v>242.0</v>
      </c>
      <c r="Z410" t="n">
        <v>0.0</v>
      </c>
      <c r="AA410" t="n">
        <v>242.0</v>
      </c>
      <c r="AB410" t="n">
        <v>0.0</v>
      </c>
      <c r="AC410" t="n">
        <v>173.0</v>
      </c>
      <c r="AD410" t="n">
        <v>-135.0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44505.76362268518</v>
      </c>
      <c r="AJ410" t="n">
        <v>986.0</v>
      </c>
      <c r="AK410" t="n">
        <v>12.0</v>
      </c>
      <c r="AL410" t="n">
        <v>0.0</v>
      </c>
      <c r="AM410" t="n">
        <v>12.0</v>
      </c>
      <c r="AN410" t="n">
        <v>0.0</v>
      </c>
      <c r="AO410" t="n">
        <v>12.0</v>
      </c>
      <c r="AP410" t="n">
        <v>-147.0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WI211122449</t>
        </is>
      </c>
      <c r="B411" t="inlineStr">
        <is>
          <t>DATA_VALIDATION</t>
        </is>
      </c>
      <c r="C411" t="inlineStr">
        <is>
          <t>201330003389</t>
        </is>
      </c>
      <c r="D411" t="inlineStr">
        <is>
          <t>Folder</t>
        </is>
      </c>
      <c r="E411" s="2">
        <f>HYPERLINK("capsilon://?command=openfolder&amp;siteaddress=FAM.docvelocity-na8.net&amp;folderid=FXD0F56513-F8AF-99FA-B549-3B78F5EC0AD0","FX2111125")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MI2111236608</t>
        </is>
      </c>
      <c r="J411" t="n">
        <v>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44505.70179398148</v>
      </c>
      <c r="P411" s="1" t="n">
        <v>44505.72232638889</v>
      </c>
      <c r="Q411" t="n">
        <v>201.0</v>
      </c>
      <c r="R411" t="n">
        <v>1573.0</v>
      </c>
      <c r="S411" t="b">
        <v>0</v>
      </c>
      <c r="T411" t="inlineStr">
        <is>
          <t>N/A</t>
        </is>
      </c>
      <c r="U411" t="b">
        <v>1</v>
      </c>
      <c r="V411" t="inlineStr">
        <is>
          <t>Archana Bhujbal</t>
        </is>
      </c>
      <c r="W411" s="1" t="n">
        <v>44505.70545138889</v>
      </c>
      <c r="X411" t="n">
        <v>278.0</v>
      </c>
      <c r="Y411" t="n">
        <v>95.0</v>
      </c>
      <c r="Z411" t="n">
        <v>0.0</v>
      </c>
      <c r="AA411" t="n">
        <v>95.0</v>
      </c>
      <c r="AB411" t="n">
        <v>0.0</v>
      </c>
      <c r="AC411" t="n">
        <v>15.0</v>
      </c>
      <c r="AD411" t="n">
        <v>-43.0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44505.72232638889</v>
      </c>
      <c r="AJ411" t="n">
        <v>1284.0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-49.0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WI21112250</t>
        </is>
      </c>
      <c r="B412" t="inlineStr">
        <is>
          <t>DATA_VALIDATION</t>
        </is>
      </c>
      <c r="C412" t="inlineStr">
        <is>
          <t>201300019212</t>
        </is>
      </c>
      <c r="D412" t="inlineStr">
        <is>
          <t>Folder</t>
        </is>
      </c>
      <c r="E412" s="2">
        <f>HYPERLINK("capsilon://?command=openfolder&amp;siteaddress=FAM.docvelocity-na8.net&amp;folderid=FX2B00FBA6-9620-1B31-9E56-09052F5ECF2C","FX211013875")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MI211117744</t>
        </is>
      </c>
      <c r="J412" t="n">
        <v>145.0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44501.60538194444</v>
      </c>
      <c r="P412" s="1" t="n">
        <v>44501.66538194445</v>
      </c>
      <c r="Q412" t="n">
        <v>953.0</v>
      </c>
      <c r="R412" t="n">
        <v>4231.0</v>
      </c>
      <c r="S412" t="b">
        <v>0</v>
      </c>
      <c r="T412" t="inlineStr">
        <is>
          <t>N/A</t>
        </is>
      </c>
      <c r="U412" t="b">
        <v>1</v>
      </c>
      <c r="V412" t="inlineStr">
        <is>
          <t>Snehal Sathe</t>
        </is>
      </c>
      <c r="W412" s="1" t="n">
        <v>44501.64878472222</v>
      </c>
      <c r="X412" t="n">
        <v>2661.0</v>
      </c>
      <c r="Y412" t="n">
        <v>159.0</v>
      </c>
      <c r="Z412" t="n">
        <v>0.0</v>
      </c>
      <c r="AA412" t="n">
        <v>159.0</v>
      </c>
      <c r="AB412" t="n">
        <v>0.0</v>
      </c>
      <c r="AC412" t="n">
        <v>128.0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44501.66538194445</v>
      </c>
      <c r="AJ412" t="n">
        <v>1160.0</v>
      </c>
      <c r="AK412" t="n">
        <v>0.0</v>
      </c>
      <c r="AL412" t="n">
        <v>0.0</v>
      </c>
      <c r="AM412" t="n">
        <v>0.0</v>
      </c>
      <c r="AN412" t="n">
        <v>39.0</v>
      </c>
      <c r="AO412" t="n">
        <v>0.0</v>
      </c>
      <c r="AP412" t="n">
        <v>-14.0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WI211122517</t>
        </is>
      </c>
      <c r="B413" t="inlineStr">
        <is>
          <t>DATA_VALIDATION</t>
        </is>
      </c>
      <c r="C413" t="inlineStr">
        <is>
          <t>201300019359</t>
        </is>
      </c>
      <c r="D413" t="inlineStr">
        <is>
          <t>Folder</t>
        </is>
      </c>
      <c r="E413" s="2">
        <f>HYPERLINK("capsilon://?command=openfolder&amp;siteaddress=FAM.docvelocity-na8.net&amp;folderid=FXC8115E41-769D-3C5D-4F91-8BAEDB79DF62","FX21112407")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MI2111256872</t>
        </is>
      </c>
      <c r="J413" t="n">
        <v>158.0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44505.71674768518</v>
      </c>
      <c r="P413" s="1" t="n">
        <v>44508.19898148148</v>
      </c>
      <c r="Q413" t="n">
        <v>213284.0</v>
      </c>
      <c r="R413" t="n">
        <v>1181.0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44508.19898148148</v>
      </c>
      <c r="X413" t="n">
        <v>867.0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158.0</v>
      </c>
      <c r="AE413" t="n">
        <v>140.0</v>
      </c>
      <c r="AF413" t="n">
        <v>0.0</v>
      </c>
      <c r="AG413" t="n">
        <v>7.0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WI211122531</t>
        </is>
      </c>
      <c r="B414" t="inlineStr">
        <is>
          <t>DATA_VALIDATION</t>
        </is>
      </c>
      <c r="C414" t="inlineStr">
        <is>
          <t>201300019359</t>
        </is>
      </c>
      <c r="D414" t="inlineStr">
        <is>
          <t>Folder</t>
        </is>
      </c>
      <c r="E414" s="2">
        <f>HYPERLINK("capsilon://?command=openfolder&amp;siteaddress=FAM.docvelocity-na8.net&amp;folderid=FXC8115E41-769D-3C5D-4F91-8BAEDB79DF62","FX21112407")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MI2111256930</t>
        </is>
      </c>
      <c r="J414" t="n">
        <v>158.0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44505.71878472222</v>
      </c>
      <c r="P414" s="1" t="n">
        <v>44508.24122685185</v>
      </c>
      <c r="Q414" t="n">
        <v>216856.0</v>
      </c>
      <c r="R414" t="n">
        <v>1083.0</v>
      </c>
      <c r="S414" t="b">
        <v>0</v>
      </c>
      <c r="T414" t="inlineStr">
        <is>
          <t>N/A</t>
        </is>
      </c>
      <c r="U414" t="b">
        <v>0</v>
      </c>
      <c r="V414" t="inlineStr">
        <is>
          <t>Hemanshi Deshlahara</t>
        </is>
      </c>
      <c r="W414" s="1" t="n">
        <v>44508.24122685185</v>
      </c>
      <c r="X414" t="n">
        <v>800.0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158.0</v>
      </c>
      <c r="AE414" t="n">
        <v>140.0</v>
      </c>
      <c r="AF414" t="n">
        <v>0.0</v>
      </c>
      <c r="AG414" t="n">
        <v>7.0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WI211122539</t>
        </is>
      </c>
      <c r="B415" t="inlineStr">
        <is>
          <t>DATA_VALIDATION</t>
        </is>
      </c>
      <c r="C415" t="inlineStr">
        <is>
          <t>201300019357</t>
        </is>
      </c>
      <c r="D415" t="inlineStr">
        <is>
          <t>Folder</t>
        </is>
      </c>
      <c r="E415" s="2">
        <f>HYPERLINK("capsilon://?command=openfolder&amp;siteaddress=FAM.docvelocity-na8.net&amp;folderid=FX6C16E675-09B0-B197-012A-34D7D3557A64","FX21112393")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MI2111257264</t>
        </is>
      </c>
      <c r="J415" t="n">
        <v>63.0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44505.72063657407</v>
      </c>
      <c r="P415" s="1" t="n">
        <v>44508.244363425925</v>
      </c>
      <c r="Q415" t="n">
        <v>217479.0</v>
      </c>
      <c r="R415" t="n">
        <v>571.0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44508.244363425925</v>
      </c>
      <c r="X415" t="n">
        <v>270.0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63.0</v>
      </c>
      <c r="AE415" t="n">
        <v>54.0</v>
      </c>
      <c r="AF415" t="n">
        <v>0.0</v>
      </c>
      <c r="AG415" t="n">
        <v>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WI211122624</t>
        </is>
      </c>
      <c r="B416" t="inlineStr">
        <is>
          <t>DATA_VALIDATION</t>
        </is>
      </c>
      <c r="C416" t="inlineStr">
        <is>
          <t>201130012615</t>
        </is>
      </c>
      <c r="D416" t="inlineStr">
        <is>
          <t>Folder</t>
        </is>
      </c>
      <c r="E416" s="2">
        <f>HYPERLINK("capsilon://?command=openfolder&amp;siteaddress=FAM.docvelocity-na8.net&amp;folderid=FXD3FAB762-2B89-5B1C-1221-16AAC3564311","FX211013596")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MI2111236899</t>
        </is>
      </c>
      <c r="J416" t="n">
        <v>222.0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44505.738530092596</v>
      </c>
      <c r="P416" s="1" t="n">
        <v>44505.75787037037</v>
      </c>
      <c r="Q416" t="n">
        <v>444.0</v>
      </c>
      <c r="R416" t="n">
        <v>1227.0</v>
      </c>
      <c r="S416" t="b">
        <v>0</v>
      </c>
      <c r="T416" t="inlineStr">
        <is>
          <t>N/A</t>
        </is>
      </c>
      <c r="U416" t="b">
        <v>1</v>
      </c>
      <c r="V416" t="inlineStr">
        <is>
          <t>Sumit Jarhad</t>
        </is>
      </c>
      <c r="W416" s="1" t="n">
        <v>44505.752222222225</v>
      </c>
      <c r="X416" t="n">
        <v>883.0</v>
      </c>
      <c r="Y416" t="n">
        <v>189.0</v>
      </c>
      <c r="Z416" t="n">
        <v>0.0</v>
      </c>
      <c r="AA416" t="n">
        <v>189.0</v>
      </c>
      <c r="AB416" t="n">
        <v>0.0</v>
      </c>
      <c r="AC416" t="n">
        <v>88.0</v>
      </c>
      <c r="AD416" t="n">
        <v>33.0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44505.75787037037</v>
      </c>
      <c r="AJ416" t="n">
        <v>344.0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WI211122636</t>
        </is>
      </c>
      <c r="B417" t="inlineStr">
        <is>
          <t>DATA_VALIDATION</t>
        </is>
      </c>
      <c r="C417" t="inlineStr">
        <is>
          <t>201300019393</t>
        </is>
      </c>
      <c r="D417" t="inlineStr">
        <is>
          <t>Folder</t>
        </is>
      </c>
      <c r="E417" s="2">
        <f>HYPERLINK("capsilon://?command=openfolder&amp;siteaddress=FAM.docvelocity-na8.net&amp;folderid=FX3BB8AF5C-B3C1-2710-E095-9A84F4F0A9FE","FX21112926")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MI2111258782</t>
        </is>
      </c>
      <c r="J417" t="n">
        <v>174.0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44505.74170138889</v>
      </c>
      <c r="P417" s="1" t="n">
        <v>44505.811527777776</v>
      </c>
      <c r="Q417" t="n">
        <v>5057.0</v>
      </c>
      <c r="R417" t="n">
        <v>976.0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44505.74951388889</v>
      </c>
      <c r="X417" t="n">
        <v>623.0</v>
      </c>
      <c r="Y417" t="n">
        <v>145.0</v>
      </c>
      <c r="Z417" t="n">
        <v>0.0</v>
      </c>
      <c r="AA417" t="n">
        <v>145.0</v>
      </c>
      <c r="AB417" t="n">
        <v>0.0</v>
      </c>
      <c r="AC417" t="n">
        <v>47.0</v>
      </c>
      <c r="AD417" t="n">
        <v>29.0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44505.811527777776</v>
      </c>
      <c r="AJ417" t="n">
        <v>353.0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WI211122697</t>
        </is>
      </c>
      <c r="B418" t="inlineStr">
        <is>
          <t>DATA_VALIDATION</t>
        </is>
      </c>
      <c r="C418" t="inlineStr">
        <is>
          <t>201300019391</t>
        </is>
      </c>
      <c r="D418" t="inlineStr">
        <is>
          <t>Folder</t>
        </is>
      </c>
      <c r="E418" s="2">
        <f>HYPERLINK("capsilon://?command=openfolder&amp;siteaddress=FAM.docvelocity-na8.net&amp;folderid=FXD5A798BD-4946-F25A-7B7E-5FD3965DA09E","FX21112909")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MI2111237879</t>
        </is>
      </c>
      <c r="J418" t="n">
        <v>288.0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44505.751597222225</v>
      </c>
      <c r="P418" s="1" t="n">
        <v>44505.77545138889</v>
      </c>
      <c r="Q418" t="n">
        <v>67.0</v>
      </c>
      <c r="R418" t="n">
        <v>1994.0</v>
      </c>
      <c r="S418" t="b">
        <v>0</v>
      </c>
      <c r="T418" t="inlineStr">
        <is>
          <t>N/A</t>
        </is>
      </c>
      <c r="U418" t="b">
        <v>1</v>
      </c>
      <c r="V418" t="inlineStr">
        <is>
          <t>Sumit Jarhad</t>
        </is>
      </c>
      <c r="W418" s="1" t="n">
        <v>44505.76342592593</v>
      </c>
      <c r="X418" t="n">
        <v>967.0</v>
      </c>
      <c r="Y418" t="n">
        <v>257.0</v>
      </c>
      <c r="Z418" t="n">
        <v>0.0</v>
      </c>
      <c r="AA418" t="n">
        <v>257.0</v>
      </c>
      <c r="AB418" t="n">
        <v>0.0</v>
      </c>
      <c r="AC418" t="n">
        <v>92.0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44505.77545138889</v>
      </c>
      <c r="AJ418" t="n">
        <v>1021.0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WI211122701</t>
        </is>
      </c>
      <c r="B419" t="inlineStr">
        <is>
          <t>DATA_VALIDATION</t>
        </is>
      </c>
      <c r="C419" t="inlineStr">
        <is>
          <t>201330003269</t>
        </is>
      </c>
      <c r="D419" t="inlineStr">
        <is>
          <t>Folder</t>
        </is>
      </c>
      <c r="E419" s="2">
        <f>HYPERLINK("capsilon://?command=openfolder&amp;siteaddress=FAM.docvelocity-na8.net&amp;folderid=FXAFED5E7C-61FF-0ED8-E918-282ACBDAFB56","FX211012252")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MI2111238629</t>
        </is>
      </c>
      <c r="J419" t="n">
        <v>104.0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44505.75208333333</v>
      </c>
      <c r="P419" s="1" t="n">
        <v>44505.76445601852</v>
      </c>
      <c r="Q419" t="n">
        <v>79.0</v>
      </c>
      <c r="R419" t="n">
        <v>990.0</v>
      </c>
      <c r="S419" t="b">
        <v>0</v>
      </c>
      <c r="T419" t="inlineStr">
        <is>
          <t>N/A</t>
        </is>
      </c>
      <c r="U419" t="b">
        <v>1</v>
      </c>
      <c r="V419" t="inlineStr">
        <is>
          <t>Sanjay Kharade</t>
        </is>
      </c>
      <c r="W419" s="1" t="n">
        <v>44505.76023148148</v>
      </c>
      <c r="X419" t="n">
        <v>663.0</v>
      </c>
      <c r="Y419" t="n">
        <v>84.0</v>
      </c>
      <c r="Z419" t="n">
        <v>0.0</v>
      </c>
      <c r="AA419" t="n">
        <v>84.0</v>
      </c>
      <c r="AB419" t="n">
        <v>0.0</v>
      </c>
      <c r="AC419" t="n">
        <v>29.0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44505.76445601852</v>
      </c>
      <c r="AJ419" t="n">
        <v>327.0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WI211122703</t>
        </is>
      </c>
      <c r="B420" t="inlineStr">
        <is>
          <t>DATA_VALIDATION</t>
        </is>
      </c>
      <c r="C420" t="inlineStr">
        <is>
          <t>201130012640</t>
        </is>
      </c>
      <c r="D420" t="inlineStr">
        <is>
          <t>Folder</t>
        </is>
      </c>
      <c r="E420" s="2">
        <f>HYPERLINK("capsilon://?command=openfolder&amp;siteaddress=FAM.docvelocity-na8.net&amp;folderid=FXC8A6FE14-C365-D730-7956-0896394D571D","FX2111928")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MI2111239822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44505.75271990741</v>
      </c>
      <c r="P420" s="1" t="n">
        <v>44505.76631944445</v>
      </c>
      <c r="Q420" t="n">
        <v>774.0</v>
      </c>
      <c r="R420" t="n">
        <v>401.0</v>
      </c>
      <c r="S420" t="b">
        <v>0</v>
      </c>
      <c r="T420" t="inlineStr">
        <is>
          <t>N/A</t>
        </is>
      </c>
      <c r="U420" t="b">
        <v>1</v>
      </c>
      <c r="V420" t="inlineStr">
        <is>
          <t>Sanjay Kharade</t>
        </is>
      </c>
      <c r="W420" s="1" t="n">
        <v>44505.76295138889</v>
      </c>
      <c r="X420" t="n">
        <v>234.0</v>
      </c>
      <c r="Y420" t="n">
        <v>42.0</v>
      </c>
      <c r="Z420" t="n">
        <v>0.0</v>
      </c>
      <c r="AA420" t="n">
        <v>42.0</v>
      </c>
      <c r="AB420" t="n">
        <v>0.0</v>
      </c>
      <c r="AC420" t="n">
        <v>5.0</v>
      </c>
      <c r="AD420" t="n">
        <v>10.0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44505.76631944445</v>
      </c>
      <c r="AJ420" t="n">
        <v>161.0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WI211122712</t>
        </is>
      </c>
      <c r="B421" t="inlineStr">
        <is>
          <t>DATA_VALIDATION</t>
        </is>
      </c>
      <c r="C421" t="inlineStr">
        <is>
          <t>201300019401</t>
        </is>
      </c>
      <c r="D421" t="inlineStr">
        <is>
          <t>Folder</t>
        </is>
      </c>
      <c r="E421" s="2">
        <f>HYPERLINK("capsilon://?command=openfolder&amp;siteaddress=FAM.docvelocity-na8.net&amp;folderid=FX1F62894D-E327-F58E-3988-FDFC83B03CA1","FX21113059")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MI2111259989</t>
        </is>
      </c>
      <c r="J421" t="n">
        <v>57.0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44505.75512731481</v>
      </c>
      <c r="P421" s="1" t="n">
        <v>44508.25440972222</v>
      </c>
      <c r="Q421" t="n">
        <v>214579.0</v>
      </c>
      <c r="R421" t="n">
        <v>1359.0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44508.25440972222</v>
      </c>
      <c r="X421" t="n">
        <v>867.0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57.0</v>
      </c>
      <c r="AE421" t="n">
        <v>48.0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WI211122716</t>
        </is>
      </c>
      <c r="B422" t="inlineStr">
        <is>
          <t>DATA_VALIDATION</t>
        </is>
      </c>
      <c r="C422" t="inlineStr">
        <is>
          <t>201130012640</t>
        </is>
      </c>
      <c r="D422" t="inlineStr">
        <is>
          <t>Folder</t>
        </is>
      </c>
      <c r="E422" s="2">
        <f>HYPERLINK("capsilon://?command=openfolder&amp;siteaddress=FAM.docvelocity-na8.net&amp;folderid=FXC8A6FE14-C365-D730-7956-0896394D571D","FX2111928")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MI2111240004</t>
        </is>
      </c>
      <c r="J422" t="n">
        <v>155.0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44505.75682870371</v>
      </c>
      <c r="P422" s="1" t="n">
        <v>44505.78761574074</v>
      </c>
      <c r="Q422" t="n">
        <v>552.0</v>
      </c>
      <c r="R422" t="n">
        <v>2108.0</v>
      </c>
      <c r="S422" t="b">
        <v>0</v>
      </c>
      <c r="T422" t="inlineStr">
        <is>
          <t>N/A</t>
        </is>
      </c>
      <c r="U422" t="b">
        <v>1</v>
      </c>
      <c r="V422" t="inlineStr">
        <is>
          <t>Sumit Jarhad</t>
        </is>
      </c>
      <c r="W422" s="1" t="n">
        <v>44505.78236111111</v>
      </c>
      <c r="X422" t="n">
        <v>1636.0</v>
      </c>
      <c r="Y422" t="n">
        <v>236.0</v>
      </c>
      <c r="Z422" t="n">
        <v>0.0</v>
      </c>
      <c r="AA422" t="n">
        <v>236.0</v>
      </c>
      <c r="AB422" t="n">
        <v>27.0</v>
      </c>
      <c r="AC422" t="n">
        <v>194.0</v>
      </c>
      <c r="AD422" t="n">
        <v>-81.0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44505.78761574074</v>
      </c>
      <c r="AJ422" t="n">
        <v>448.0</v>
      </c>
      <c r="AK422" t="n">
        <v>0.0</v>
      </c>
      <c r="AL422" t="n">
        <v>0.0</v>
      </c>
      <c r="AM422" t="n">
        <v>0.0</v>
      </c>
      <c r="AN422" t="n">
        <v>27.0</v>
      </c>
      <c r="AO422" t="n">
        <v>0.0</v>
      </c>
      <c r="AP422" t="n">
        <v>-81.0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WI211122728</t>
        </is>
      </c>
      <c r="B423" t="inlineStr">
        <is>
          <t>DATA_VALIDATION</t>
        </is>
      </c>
      <c r="C423" t="inlineStr">
        <is>
          <t>201130012640</t>
        </is>
      </c>
      <c r="D423" t="inlineStr">
        <is>
          <t>Folder</t>
        </is>
      </c>
      <c r="E423" s="2">
        <f>HYPERLINK("capsilon://?command=openfolder&amp;siteaddress=FAM.docvelocity-na8.net&amp;folderid=FXC8A6FE14-C365-D730-7956-0896394D571D","FX2111928")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MI2111240039</t>
        </is>
      </c>
      <c r="J423" t="n">
        <v>180.0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44505.75914351852</v>
      </c>
      <c r="P423" s="1" t="n">
        <v>44505.791666666664</v>
      </c>
      <c r="Q423" t="n">
        <v>1548.0</v>
      </c>
      <c r="R423" t="n">
        <v>1262.0</v>
      </c>
      <c r="S423" t="b">
        <v>0</v>
      </c>
      <c r="T423" t="inlineStr">
        <is>
          <t>N/A</t>
        </is>
      </c>
      <c r="U423" t="b">
        <v>1</v>
      </c>
      <c r="V423" t="inlineStr">
        <is>
          <t>Sanjay Kharade</t>
        </is>
      </c>
      <c r="W423" s="1" t="n">
        <v>44505.787465277775</v>
      </c>
      <c r="X423" t="n">
        <v>907.0</v>
      </c>
      <c r="Y423" t="n">
        <v>156.0</v>
      </c>
      <c r="Z423" t="n">
        <v>0.0</v>
      </c>
      <c r="AA423" t="n">
        <v>156.0</v>
      </c>
      <c r="AB423" t="n">
        <v>27.0</v>
      </c>
      <c r="AC423" t="n">
        <v>124.0</v>
      </c>
      <c r="AD423" t="n">
        <v>24.0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44505.791666666664</v>
      </c>
      <c r="AJ423" t="n">
        <v>349.0</v>
      </c>
      <c r="AK423" t="n">
        <v>0.0</v>
      </c>
      <c r="AL423" t="n">
        <v>0.0</v>
      </c>
      <c r="AM423" t="n">
        <v>0.0</v>
      </c>
      <c r="AN423" t="n">
        <v>27.0</v>
      </c>
      <c r="AO423" t="n">
        <v>0.0</v>
      </c>
      <c r="AP423" t="n">
        <v>24.0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WI211122732</t>
        </is>
      </c>
      <c r="B424" t="inlineStr">
        <is>
          <t>DATA_VALIDATION</t>
        </is>
      </c>
      <c r="C424" t="inlineStr">
        <is>
          <t>201100014082</t>
        </is>
      </c>
      <c r="D424" t="inlineStr">
        <is>
          <t>Folder</t>
        </is>
      </c>
      <c r="E424" s="2">
        <f>HYPERLINK("capsilon://?command=openfolder&amp;siteaddress=FAM.docvelocity-na8.net&amp;folderid=FX01F0CC4E-2A34-4E29-3DA9-A3B40189EFEF","FX21111253")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MI2111240584</t>
        </is>
      </c>
      <c r="J424" t="n">
        <v>157.0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44505.760983796295</v>
      </c>
      <c r="P424" s="1" t="n">
        <v>44505.80050925926</v>
      </c>
      <c r="Q424" t="n">
        <v>2035.0</v>
      </c>
      <c r="R424" t="n">
        <v>1380.0</v>
      </c>
      <c r="S424" t="b">
        <v>0</v>
      </c>
      <c r="T424" t="inlineStr">
        <is>
          <t>N/A</t>
        </is>
      </c>
      <c r="U424" t="b">
        <v>1</v>
      </c>
      <c r="V424" t="inlineStr">
        <is>
          <t>Sumit Jarhad</t>
        </is>
      </c>
      <c r="W424" s="1" t="n">
        <v>44505.79657407408</v>
      </c>
      <c r="X424" t="n">
        <v>1007.0</v>
      </c>
      <c r="Y424" t="n">
        <v>148.0</v>
      </c>
      <c r="Z424" t="n">
        <v>0.0</v>
      </c>
      <c r="AA424" t="n">
        <v>148.0</v>
      </c>
      <c r="AB424" t="n">
        <v>0.0</v>
      </c>
      <c r="AC424" t="n">
        <v>102.0</v>
      </c>
      <c r="AD424" t="n">
        <v>9.0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44505.80050925926</v>
      </c>
      <c r="AJ424" t="n">
        <v>332.0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WI211122735</t>
        </is>
      </c>
      <c r="B425" t="inlineStr">
        <is>
          <t>DATA_VALIDATION</t>
        </is>
      </c>
      <c r="C425" t="inlineStr">
        <is>
          <t>201300019333</t>
        </is>
      </c>
      <c r="D425" t="inlineStr">
        <is>
          <t>Folder</t>
        </is>
      </c>
      <c r="E425" s="2">
        <f>HYPERLINK("capsilon://?command=openfolder&amp;siteaddress=FAM.docvelocity-na8.net&amp;folderid=FX3A177261-917F-78DA-8C08-DE5B5F5E4946","FX21112109")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MI2111260488</t>
        </is>
      </c>
      <c r="J425" t="n">
        <v>125.0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44505.762083333335</v>
      </c>
      <c r="P425" s="1" t="n">
        <v>44508.257418981484</v>
      </c>
      <c r="Q425" t="n">
        <v>215047.0</v>
      </c>
      <c r="R425" t="n">
        <v>550.0</v>
      </c>
      <c r="S425" t="b">
        <v>0</v>
      </c>
      <c r="T425" t="inlineStr">
        <is>
          <t>N/A</t>
        </is>
      </c>
      <c r="U425" t="b">
        <v>0</v>
      </c>
      <c r="V425" t="inlineStr">
        <is>
          <t>Hemanshi Deshlahara</t>
        </is>
      </c>
      <c r="W425" s="1" t="n">
        <v>44508.257418981484</v>
      </c>
      <c r="X425" t="n">
        <v>259.0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125.0</v>
      </c>
      <c r="AE425" t="n">
        <v>116.0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WI211122738</t>
        </is>
      </c>
      <c r="B426" t="inlineStr">
        <is>
          <t>DATA_VALIDATION</t>
        </is>
      </c>
      <c r="C426" t="inlineStr">
        <is>
          <t>201300019372</t>
        </is>
      </c>
      <c r="D426" t="inlineStr">
        <is>
          <t>Folder</t>
        </is>
      </c>
      <c r="E426" s="2">
        <f>HYPERLINK("capsilon://?command=openfolder&amp;siteaddress=FAM.docvelocity-na8.net&amp;folderid=FXBAAC0246-6516-296D-C80B-17E00C18187F","FX21112578")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MI2111246776</t>
        </is>
      </c>
      <c r="J426" t="n">
        <v>258.0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44505.76462962963</v>
      </c>
      <c r="P426" s="1" t="n">
        <v>44508.273877314816</v>
      </c>
      <c r="Q426" t="n">
        <v>206533.0</v>
      </c>
      <c r="R426" t="n">
        <v>10266.0</v>
      </c>
      <c r="S426" t="b">
        <v>0</v>
      </c>
      <c r="T426" t="inlineStr">
        <is>
          <t>N/A</t>
        </is>
      </c>
      <c r="U426" t="b">
        <v>1</v>
      </c>
      <c r="V426" t="inlineStr">
        <is>
          <t>Archana Bhujbal</t>
        </is>
      </c>
      <c r="W426" s="1" t="n">
        <v>44505.84101851852</v>
      </c>
      <c r="X426" t="n">
        <v>2969.0</v>
      </c>
      <c r="Y426" t="n">
        <v>416.0</v>
      </c>
      <c r="Z426" t="n">
        <v>0.0</v>
      </c>
      <c r="AA426" t="n">
        <v>416.0</v>
      </c>
      <c r="AB426" t="n">
        <v>27.0</v>
      </c>
      <c r="AC426" t="n">
        <v>377.0</v>
      </c>
      <c r="AD426" t="n">
        <v>-158.0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44508.273877314816</v>
      </c>
      <c r="AJ426" t="n">
        <v>2193.0</v>
      </c>
      <c r="AK426" t="n">
        <v>6.0</v>
      </c>
      <c r="AL426" t="n">
        <v>0.0</v>
      </c>
      <c r="AM426" t="n">
        <v>6.0</v>
      </c>
      <c r="AN426" t="n">
        <v>27.0</v>
      </c>
      <c r="AO426" t="n">
        <v>6.0</v>
      </c>
      <c r="AP426" t="n">
        <v>-164.0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WI211122752</t>
        </is>
      </c>
      <c r="B427" t="inlineStr">
        <is>
          <t>DATA_VALIDATION</t>
        </is>
      </c>
      <c r="C427" t="inlineStr">
        <is>
          <t>201330003552</t>
        </is>
      </c>
      <c r="D427" t="inlineStr">
        <is>
          <t>Folder</t>
        </is>
      </c>
      <c r="E427" s="2">
        <f>HYPERLINK("capsilon://?command=openfolder&amp;siteaddress=FAM.docvelocity-na8.net&amp;folderid=FX31C95C9B-19D0-CCE4-5A3F-AD1D49D87683","FX21113220")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MI2111261209</t>
        </is>
      </c>
      <c r="J427" t="n">
        <v>144.0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44505.77207175926</v>
      </c>
      <c r="P427" s="1" t="n">
        <v>44508.32953703704</v>
      </c>
      <c r="Q427" t="n">
        <v>219972.0</v>
      </c>
      <c r="R427" t="n">
        <v>993.0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44508.32953703704</v>
      </c>
      <c r="X427" t="n">
        <v>880.0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144.0</v>
      </c>
      <c r="AE427" t="n">
        <v>126.0</v>
      </c>
      <c r="AF427" t="n">
        <v>0.0</v>
      </c>
      <c r="AG427" t="n">
        <v>9.0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WI211122761</t>
        </is>
      </c>
      <c r="B428" t="inlineStr">
        <is>
          <t>DATA_VALIDATION</t>
        </is>
      </c>
      <c r="C428" t="inlineStr">
        <is>
          <t>201100014072</t>
        </is>
      </c>
      <c r="D428" t="inlineStr">
        <is>
          <t>Folder</t>
        </is>
      </c>
      <c r="E428" s="2">
        <f>HYPERLINK("capsilon://?command=openfolder&amp;siteaddress=FAM.docvelocity-na8.net&amp;folderid=FX24658558-B01B-FA97-05B5-6C5CB6B251BE","FX2111638")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MI2111261203</t>
        </is>
      </c>
      <c r="J428" t="n">
        <v>31.0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44505.7746875</v>
      </c>
      <c r="P428" s="1" t="n">
        <v>44508.41704861111</v>
      </c>
      <c r="Q428" t="n">
        <v>224237.0</v>
      </c>
      <c r="R428" t="n">
        <v>4063.0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44508.41704861111</v>
      </c>
      <c r="X428" t="n">
        <v>381.0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31.0</v>
      </c>
      <c r="AE428" t="n">
        <v>27.0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WI211122779</t>
        </is>
      </c>
      <c r="B429" t="inlineStr">
        <is>
          <t>DATA_VALIDATION</t>
        </is>
      </c>
      <c r="C429" t="inlineStr">
        <is>
          <t>201300019351</t>
        </is>
      </c>
      <c r="D429" t="inlineStr">
        <is>
          <t>Folder</t>
        </is>
      </c>
      <c r="E429" s="2">
        <f>HYPERLINK("capsilon://?command=openfolder&amp;siteaddress=FAM.docvelocity-na8.net&amp;folderid=FX482D27C9-50B0-4EC9-27BF-485D840A3CF1","FX21112300")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MI2111261597</t>
        </is>
      </c>
      <c r="J429" t="n">
        <v>57.0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44505.77762731481</v>
      </c>
      <c r="P429" s="1" t="n">
        <v>44508.407546296294</v>
      </c>
      <c r="Q429" t="n">
        <v>226389.0</v>
      </c>
      <c r="R429" t="n">
        <v>836.0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44508.407546296294</v>
      </c>
      <c r="X429" t="n">
        <v>709.0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57.0</v>
      </c>
      <c r="AE429" t="n">
        <v>48.0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WI211122780</t>
        </is>
      </c>
      <c r="B430" t="inlineStr">
        <is>
          <t>DATA_VALIDATION</t>
        </is>
      </c>
      <c r="C430" t="inlineStr">
        <is>
          <t>201130012650</t>
        </is>
      </c>
      <c r="D430" t="inlineStr">
        <is>
          <t>Folder</t>
        </is>
      </c>
      <c r="E430" s="2">
        <f>HYPERLINK("capsilon://?command=openfolder&amp;siteaddress=FAM.docvelocity-na8.net&amp;folderid=FXCCDA5393-338A-436F-F3AD-A4FD65AEDCBA","FX21111233")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MI2111261574</t>
        </is>
      </c>
      <c r="J430" t="n">
        <v>235.0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44505.77862268518</v>
      </c>
      <c r="P430" s="1" t="n">
        <v>44508.42475694444</v>
      </c>
      <c r="Q430" t="n">
        <v>227745.0</v>
      </c>
      <c r="R430" t="n">
        <v>881.0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44508.42475694444</v>
      </c>
      <c r="X430" t="n">
        <v>665.0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235.0</v>
      </c>
      <c r="AE430" t="n">
        <v>217.0</v>
      </c>
      <c r="AF430" t="n">
        <v>0.0</v>
      </c>
      <c r="AG430" t="n">
        <v>12.0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WI211122787</t>
        </is>
      </c>
      <c r="B431" t="inlineStr">
        <is>
          <t>DATA_VALIDATION</t>
        </is>
      </c>
      <c r="C431" t="inlineStr">
        <is>
          <t>201330003509</t>
        </is>
      </c>
      <c r="D431" t="inlineStr">
        <is>
          <t>Folder</t>
        </is>
      </c>
      <c r="E431" s="2">
        <f>HYPERLINK("capsilon://?command=openfolder&amp;siteaddress=FAM.docvelocity-na8.net&amp;folderid=FX5CAA0B23-C759-A720-F72A-6059FA7D9E03","FX21112437")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MI2111261899</t>
        </is>
      </c>
      <c r="J431" t="n">
        <v>71.0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44505.78150462963</v>
      </c>
      <c r="P431" s="1" t="n">
        <v>44508.19702546296</v>
      </c>
      <c r="Q431" t="n">
        <v>207086.0</v>
      </c>
      <c r="R431" t="n">
        <v>1615.0</v>
      </c>
      <c r="S431" t="b">
        <v>0</v>
      </c>
      <c r="T431" t="inlineStr">
        <is>
          <t>N/A</t>
        </is>
      </c>
      <c r="U431" t="b">
        <v>0</v>
      </c>
      <c r="V431" t="inlineStr">
        <is>
          <t>Saloni Uttekar</t>
        </is>
      </c>
      <c r="W431" s="1" t="n">
        <v>44508.15986111111</v>
      </c>
      <c r="X431" t="n">
        <v>926.0</v>
      </c>
      <c r="Y431" t="n">
        <v>73.0</v>
      </c>
      <c r="Z431" t="n">
        <v>0.0</v>
      </c>
      <c r="AA431" t="n">
        <v>73.0</v>
      </c>
      <c r="AB431" t="n">
        <v>0.0</v>
      </c>
      <c r="AC431" t="n">
        <v>37.0</v>
      </c>
      <c r="AD431" t="n">
        <v>-2.0</v>
      </c>
      <c r="AE431" t="n">
        <v>0.0</v>
      </c>
      <c r="AF431" t="n">
        <v>0.0</v>
      </c>
      <c r="AG431" t="n">
        <v>0.0</v>
      </c>
      <c r="AH431" t="inlineStr">
        <is>
          <t>Smriti Gauchan</t>
        </is>
      </c>
      <c r="AI431" s="1" t="n">
        <v>44508.19702546296</v>
      </c>
      <c r="AJ431" t="n">
        <v>604.0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WI211122793</t>
        </is>
      </c>
      <c r="B432" t="inlineStr">
        <is>
          <t>DATA_VALIDATION</t>
        </is>
      </c>
      <c r="C432" t="inlineStr">
        <is>
          <t>201330003509</t>
        </is>
      </c>
      <c r="D432" t="inlineStr">
        <is>
          <t>Folder</t>
        </is>
      </c>
      <c r="E432" s="2">
        <f>HYPERLINK("capsilon://?command=openfolder&amp;siteaddress=FAM.docvelocity-na8.net&amp;folderid=FX5CAA0B23-C759-A720-F72A-6059FA7D9E03","FX21112437")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MI2111261995</t>
        </is>
      </c>
      <c r="J432" t="n">
        <v>26.0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44505.78209490741</v>
      </c>
      <c r="P432" s="1" t="n">
        <v>44508.19724537037</v>
      </c>
      <c r="Q432" t="n">
        <v>207609.0</v>
      </c>
      <c r="R432" t="n">
        <v>1060.0</v>
      </c>
      <c r="S432" t="b">
        <v>0</v>
      </c>
      <c r="T432" t="inlineStr">
        <is>
          <t>N/A</t>
        </is>
      </c>
      <c r="U432" t="b">
        <v>0</v>
      </c>
      <c r="V432" t="inlineStr">
        <is>
          <t>Saloni Uttekar</t>
        </is>
      </c>
      <c r="W432" s="1" t="n">
        <v>44508.168078703704</v>
      </c>
      <c r="X432" t="n">
        <v>709.0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44508.19724537037</v>
      </c>
      <c r="AJ432" t="n">
        <v>351.0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WI211122799</t>
        </is>
      </c>
      <c r="B433" t="inlineStr">
        <is>
          <t>DATA_VALIDATION</t>
        </is>
      </c>
      <c r="C433" t="inlineStr">
        <is>
          <t>201300019405</t>
        </is>
      </c>
      <c r="D433" t="inlineStr">
        <is>
          <t>Folder</t>
        </is>
      </c>
      <c r="E433" s="2">
        <f>HYPERLINK("capsilon://?command=openfolder&amp;siteaddress=FAM.docvelocity-na8.net&amp;folderid=FX26911A99-5D9C-D320-CD8B-FBB2AB575FE6","FX21113081")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MI2111261987</t>
        </is>
      </c>
      <c r="J433" t="n">
        <v>141.0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44505.783796296295</v>
      </c>
      <c r="P433" s="1" t="n">
        <v>44508.429398148146</v>
      </c>
      <c r="Q433" t="n">
        <v>228087.0</v>
      </c>
      <c r="R433" t="n">
        <v>493.0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44508.429398148146</v>
      </c>
      <c r="X433" t="n">
        <v>369.0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141.0</v>
      </c>
      <c r="AE433" t="n">
        <v>123.0</v>
      </c>
      <c r="AF433" t="n">
        <v>0.0</v>
      </c>
      <c r="AG433" t="n">
        <v>6.0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WI211122917</t>
        </is>
      </c>
      <c r="B434" t="inlineStr">
        <is>
          <t>DATA_VALIDATION</t>
        </is>
      </c>
      <c r="C434" t="inlineStr">
        <is>
          <t>201130012643</t>
        </is>
      </c>
      <c r="D434" t="inlineStr">
        <is>
          <t>Folder</t>
        </is>
      </c>
      <c r="E434" s="2">
        <f>HYPERLINK("capsilon://?command=openfolder&amp;siteaddress=FAM.docvelocity-na8.net&amp;folderid=FXD0C476A6-6E85-A27B-A114-6A3784DD9A4C","FX21111018")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MI2111263790</t>
        </is>
      </c>
      <c r="J434" t="n">
        <v>60.0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44505.821967592594</v>
      </c>
      <c r="P434" s="1" t="n">
        <v>44508.432025462964</v>
      </c>
      <c r="Q434" t="n">
        <v>225113.0</v>
      </c>
      <c r="R434" t="n">
        <v>396.0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44508.432025462964</v>
      </c>
      <c r="X434" t="n">
        <v>200.0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60.0</v>
      </c>
      <c r="AE434" t="n">
        <v>51.0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WI21112292</t>
        </is>
      </c>
      <c r="B435" t="inlineStr">
        <is>
          <t>DATA_VALIDATION</t>
        </is>
      </c>
      <c r="C435" t="inlineStr">
        <is>
          <t>201330003308</t>
        </is>
      </c>
      <c r="D435" t="inlineStr">
        <is>
          <t>Folder</t>
        </is>
      </c>
      <c r="E435" s="2">
        <f>HYPERLINK("capsilon://?command=openfolder&amp;siteaddress=FAM.docvelocity-na8.net&amp;folderid=FX97F0524A-6E1E-F021-2F05-F13E89C06ABE","FX211012825")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MI211118738</t>
        </is>
      </c>
      <c r="J435" t="n">
        <v>216.0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44501.608935185184</v>
      </c>
      <c r="P435" s="1" t="n">
        <v>44501.66951388889</v>
      </c>
      <c r="Q435" t="n">
        <v>2872.0</v>
      </c>
      <c r="R435" t="n">
        <v>2362.0</v>
      </c>
      <c r="S435" t="b">
        <v>0</v>
      </c>
      <c r="T435" t="inlineStr">
        <is>
          <t>N/A</t>
        </is>
      </c>
      <c r="U435" t="b">
        <v>1</v>
      </c>
      <c r="V435" t="inlineStr">
        <is>
          <t>Anuja Patil</t>
        </is>
      </c>
      <c r="W435" s="1" t="n">
        <v>44501.65039351852</v>
      </c>
      <c r="X435" t="n">
        <v>1778.0</v>
      </c>
      <c r="Y435" t="n">
        <v>183.0</v>
      </c>
      <c r="Z435" t="n">
        <v>0.0</v>
      </c>
      <c r="AA435" t="n">
        <v>183.0</v>
      </c>
      <c r="AB435" t="n">
        <v>0.0</v>
      </c>
      <c r="AC435" t="n">
        <v>28.0</v>
      </c>
      <c r="AD435" t="n">
        <v>33.0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44501.66951388889</v>
      </c>
      <c r="AJ435" t="n">
        <v>576.0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31.0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WI211122979</t>
        </is>
      </c>
      <c r="B436" t="inlineStr">
        <is>
          <t>DATA_VALIDATION</t>
        </is>
      </c>
      <c r="C436" t="inlineStr">
        <is>
          <t>201300019394</t>
        </is>
      </c>
      <c r="D436" t="inlineStr">
        <is>
          <t>Folder</t>
        </is>
      </c>
      <c r="E436" s="2">
        <f>HYPERLINK("capsilon://?command=openfolder&amp;siteaddress=FAM.docvelocity-na8.net&amp;folderid=FXD9229DC4-849B-D4BF-2EF1-0AA8A8A0FB4A","FX21112962")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MI2111264966</t>
        </is>
      </c>
      <c r="J436" t="n">
        <v>62.0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44505.86140046296</v>
      </c>
      <c r="P436" s="1" t="n">
        <v>44508.433796296296</v>
      </c>
      <c r="Q436" t="n">
        <v>222033.0</v>
      </c>
      <c r="R436" t="n">
        <v>222.0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44508.433796296296</v>
      </c>
      <c r="X436" t="n">
        <v>122.0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62.0</v>
      </c>
      <c r="AE436" t="n">
        <v>53.0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WI211122993</t>
        </is>
      </c>
      <c r="B437" t="inlineStr">
        <is>
          <t>DATA_VALIDATION</t>
        </is>
      </c>
      <c r="C437" t="inlineStr">
        <is>
          <t>201130012688</t>
        </is>
      </c>
      <c r="D437" t="inlineStr">
        <is>
          <t>Folder</t>
        </is>
      </c>
      <c r="E437" s="2">
        <f>HYPERLINK("capsilon://?command=openfolder&amp;siteaddress=FAM.docvelocity-na8.net&amp;folderid=FXCCDCB6F6-3F22-01C1-5C77-00C81774E9EB","FX21113134")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MI2111265000</t>
        </is>
      </c>
      <c r="J437" t="n">
        <v>129.0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44505.869259259256</v>
      </c>
      <c r="P437" s="1" t="n">
        <v>44508.435694444444</v>
      </c>
      <c r="Q437" t="n">
        <v>221343.0</v>
      </c>
      <c r="R437" t="n">
        <v>397.0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44508.435694444444</v>
      </c>
      <c r="X437" t="n">
        <v>158.0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129.0</v>
      </c>
      <c r="AE437" t="n">
        <v>120.0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WI211123034</t>
        </is>
      </c>
      <c r="B438" t="inlineStr">
        <is>
          <t>DATA_VALIDATION</t>
        </is>
      </c>
      <c r="C438" t="inlineStr">
        <is>
          <t>201330003533</t>
        </is>
      </c>
      <c r="D438" t="inlineStr">
        <is>
          <t>Folder</t>
        </is>
      </c>
      <c r="E438" s="2">
        <f>HYPERLINK("capsilon://?command=openfolder&amp;siteaddress=FAM.docvelocity-na8.net&amp;folderid=FX3510B7B9-DCDE-87AF-1D18-16CED3FE2E5C","FX21112846")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MI2111265620</t>
        </is>
      </c>
      <c r="J438" t="n">
        <v>293.0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44505.8946875</v>
      </c>
      <c r="P438" s="1" t="n">
        <v>44508.20805555556</v>
      </c>
      <c r="Q438" t="n">
        <v>198225.0</v>
      </c>
      <c r="R438" t="n">
        <v>1650.0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44508.16988425926</v>
      </c>
      <c r="X438" t="n">
        <v>698.0</v>
      </c>
      <c r="Y438" t="n">
        <v>235.0</v>
      </c>
      <c r="Z438" t="n">
        <v>0.0</v>
      </c>
      <c r="AA438" t="n">
        <v>235.0</v>
      </c>
      <c r="AB438" t="n">
        <v>0.0</v>
      </c>
      <c r="AC438" t="n">
        <v>17.0</v>
      </c>
      <c r="AD438" t="n">
        <v>58.0</v>
      </c>
      <c r="AE438" t="n">
        <v>0.0</v>
      </c>
      <c r="AF438" t="n">
        <v>0.0</v>
      </c>
      <c r="AG438" t="n">
        <v>0.0</v>
      </c>
      <c r="AH438" t="inlineStr">
        <is>
          <t>Smriti Gauchan</t>
        </is>
      </c>
      <c r="AI438" s="1" t="n">
        <v>44508.20805555556</v>
      </c>
      <c r="AJ438" t="n">
        <v>952.0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WI211123079</t>
        </is>
      </c>
      <c r="B439" t="inlineStr">
        <is>
          <t>DATA_VALIDATION</t>
        </is>
      </c>
      <c r="C439" t="inlineStr">
        <is>
          <t>201330014285</t>
        </is>
      </c>
      <c r="D439" t="inlineStr">
        <is>
          <t>Folder</t>
        </is>
      </c>
      <c r="E439" s="2">
        <f>HYPERLINK("capsilon://?command=openfolder&amp;siteaddress=FAM.docvelocity-na8.net&amp;folderid=FX62BD8034-D50E-D17C-47EA-20D44EC26B5F","FX211013670")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MI2111266372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44505.96394675926</v>
      </c>
      <c r="P439" s="1" t="n">
        <v>44508.43740740741</v>
      </c>
      <c r="Q439" t="n">
        <v>213472.0</v>
      </c>
      <c r="R439" t="n">
        <v>235.0</v>
      </c>
      <c r="S439" t="b">
        <v>0</v>
      </c>
      <c r="T439" t="inlineStr">
        <is>
          <t>N/A</t>
        </is>
      </c>
      <c r="U439" t="b">
        <v>0</v>
      </c>
      <c r="V439" t="inlineStr">
        <is>
          <t>Hemanshi Deshlahara</t>
        </is>
      </c>
      <c r="W439" s="1" t="n">
        <v>44508.43740740741</v>
      </c>
      <c r="X439" t="n">
        <v>122.0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163.0</v>
      </c>
      <c r="AE439" t="n">
        <v>140.0</v>
      </c>
      <c r="AF439" t="n">
        <v>0.0</v>
      </c>
      <c r="AG439" t="n">
        <v>5.0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WI211123083</t>
        </is>
      </c>
      <c r="B440" t="inlineStr">
        <is>
          <t>DATA_VALIDATION</t>
        </is>
      </c>
      <c r="C440" t="inlineStr">
        <is>
          <t>201330003239</t>
        </is>
      </c>
      <c r="D440" t="inlineStr">
        <is>
          <t>Folder</t>
        </is>
      </c>
      <c r="E440" s="2">
        <f>HYPERLINK("capsilon://?command=openfolder&amp;siteaddress=FAM.docvelocity-na8.net&amp;folderid=FXD12C4FBE-0641-27D0-E80A-D06470F93B9D","FX211011604")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MI2111266453</t>
        </is>
      </c>
      <c r="J440" t="n">
        <v>92.0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44505.97164351852</v>
      </c>
      <c r="P440" s="1" t="n">
        <v>44508.43908564815</v>
      </c>
      <c r="Q440" t="n">
        <v>212885.0</v>
      </c>
      <c r="R440" t="n">
        <v>302.0</v>
      </c>
      <c r="S440" t="b">
        <v>0</v>
      </c>
      <c r="T440" t="inlineStr">
        <is>
          <t>N/A</t>
        </is>
      </c>
      <c r="U440" t="b">
        <v>0</v>
      </c>
      <c r="V440" t="inlineStr">
        <is>
          <t>Hemanshi Deshlahara</t>
        </is>
      </c>
      <c r="W440" s="1" t="n">
        <v>44508.43908564815</v>
      </c>
      <c r="X440" t="n">
        <v>145.0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92.0</v>
      </c>
      <c r="AE440" t="n">
        <v>73.0</v>
      </c>
      <c r="AF440" t="n">
        <v>0.0</v>
      </c>
      <c r="AG440" t="n">
        <v>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WI211123099</t>
        </is>
      </c>
      <c r="B441" t="inlineStr">
        <is>
          <t>DATA_VALIDATION</t>
        </is>
      </c>
      <c r="C441" t="inlineStr">
        <is>
          <t>201300019326</t>
        </is>
      </c>
      <c r="D441" t="inlineStr">
        <is>
          <t>Folder</t>
        </is>
      </c>
      <c r="E441" s="2">
        <f>HYPERLINK("capsilon://?command=openfolder&amp;siteaddress=FAM.docvelocity-na8.net&amp;folderid=FX0DC07B0E-5CF1-F11A-1857-699024A464C1","FX21112035")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MI2111266654</t>
        </is>
      </c>
      <c r="J441" t="n">
        <v>26.0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44505.998460648145</v>
      </c>
      <c r="P441" s="1" t="n">
        <v>44508.2009375</v>
      </c>
      <c r="Q441" t="n">
        <v>189773.0</v>
      </c>
      <c r="R441" t="n">
        <v>521.0</v>
      </c>
      <c r="S441" t="b">
        <v>0</v>
      </c>
      <c r="T441" t="inlineStr">
        <is>
          <t>N/A</t>
        </is>
      </c>
      <c r="U441" t="b">
        <v>0</v>
      </c>
      <c r="V441" t="inlineStr">
        <is>
          <t>Saloni Uttekar</t>
        </is>
      </c>
      <c r="W441" s="1" t="n">
        <v>44508.17234953704</v>
      </c>
      <c r="X441" t="n">
        <v>202.0</v>
      </c>
      <c r="Y441" t="n">
        <v>21.0</v>
      </c>
      <c r="Z441" t="n">
        <v>0.0</v>
      </c>
      <c r="AA441" t="n">
        <v>21.0</v>
      </c>
      <c r="AB441" t="n">
        <v>0.0</v>
      </c>
      <c r="AC441" t="n">
        <v>8.0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44508.2009375</v>
      </c>
      <c r="AJ441" t="n">
        <v>319.0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WI211123100</t>
        </is>
      </c>
      <c r="B442" t="inlineStr">
        <is>
          <t>DATA_VALIDATION</t>
        </is>
      </c>
      <c r="C442" t="inlineStr">
        <is>
          <t>201300019326</t>
        </is>
      </c>
      <c r="D442" t="inlineStr">
        <is>
          <t>Folder</t>
        </is>
      </c>
      <c r="E442" s="2">
        <f>HYPERLINK("capsilon://?command=openfolder&amp;siteaddress=FAM.docvelocity-na8.net&amp;folderid=FX0DC07B0E-5CF1-F11A-1857-699024A464C1","FX21112035")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MI2111266662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44506.000127314815</v>
      </c>
      <c r="P442" s="1" t="n">
        <v>44508.20395833333</v>
      </c>
      <c r="Q442" t="n">
        <v>189898.0</v>
      </c>
      <c r="R442" t="n">
        <v>513.0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44508.17333333333</v>
      </c>
      <c r="X442" t="n">
        <v>253.0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44508.20395833333</v>
      </c>
      <c r="AJ442" t="n">
        <v>260.0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WI21112364</t>
        </is>
      </c>
      <c r="B443" t="inlineStr">
        <is>
          <t>DATA_VALIDATION</t>
        </is>
      </c>
      <c r="C443" t="inlineStr">
        <is>
          <t>201330003334</t>
        </is>
      </c>
      <c r="D443" t="inlineStr">
        <is>
          <t>Folder</t>
        </is>
      </c>
      <c r="E443" s="2">
        <f>HYPERLINK("capsilon://?command=openfolder&amp;siteaddress=FAM.docvelocity-na8.net&amp;folderid=FXF758AAC3-9841-7C60-CE35-81ABAF26ED49","FX211013179")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MI211128491</t>
        </is>
      </c>
      <c r="J443" t="n">
        <v>43.0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44501.61278935185</v>
      </c>
      <c r="P443" s="1" t="n">
        <v>44501.65394675926</v>
      </c>
      <c r="Q443" t="n">
        <v>2880.0</v>
      </c>
      <c r="R443" t="n">
        <v>676.0</v>
      </c>
      <c r="S443" t="b">
        <v>0</v>
      </c>
      <c r="T443" t="inlineStr">
        <is>
          <t>N/A</t>
        </is>
      </c>
      <c r="U443" t="b">
        <v>0</v>
      </c>
      <c r="V443" t="inlineStr">
        <is>
          <t>Dashrath Soren</t>
        </is>
      </c>
      <c r="W443" s="1" t="n">
        <v>44501.65394675926</v>
      </c>
      <c r="X443" t="n">
        <v>636.0</v>
      </c>
      <c r="Y443" t="n">
        <v>74.0</v>
      </c>
      <c r="Z443" t="n">
        <v>0.0</v>
      </c>
      <c r="AA443" t="n">
        <v>74.0</v>
      </c>
      <c r="AB443" t="n">
        <v>0.0</v>
      </c>
      <c r="AC443" t="n">
        <v>68.0</v>
      </c>
      <c r="AD443" t="n">
        <v>-31.0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WI211123752</t>
        </is>
      </c>
      <c r="B444" t="inlineStr">
        <is>
          <t>DATA_VALIDATION</t>
        </is>
      </c>
      <c r="C444" t="inlineStr">
        <is>
          <t>201330003532</t>
        </is>
      </c>
      <c r="D444" t="inlineStr">
        <is>
          <t>Folder</t>
        </is>
      </c>
      <c r="E444" s="2">
        <f>HYPERLINK("capsilon://?command=openfolder&amp;siteaddress=FAM.docvelocity-na8.net&amp;folderid=FX1128BAE8-BB11-5349-70DF-CB4922BADDE6","FX21112754")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MI2111247573</t>
        </is>
      </c>
      <c r="J444" t="n">
        <v>531.0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44508.18413194444</v>
      </c>
      <c r="P444" s="1" t="n">
        <v>44508.304085648146</v>
      </c>
      <c r="Q444" t="n">
        <v>999.0</v>
      </c>
      <c r="R444" t="n">
        <v>9365.0</v>
      </c>
      <c r="S444" t="b">
        <v>0</v>
      </c>
      <c r="T444" t="inlineStr">
        <is>
          <t>N/A</t>
        </is>
      </c>
      <c r="U444" t="b">
        <v>1</v>
      </c>
      <c r="V444" t="inlineStr">
        <is>
          <t>Aditya Tade</t>
        </is>
      </c>
      <c r="W444" s="1" t="n">
        <v>44508.2453125</v>
      </c>
      <c r="X444" t="n">
        <v>5081.0</v>
      </c>
      <c r="Y444" t="n">
        <v>441.0</v>
      </c>
      <c r="Z444" t="n">
        <v>0.0</v>
      </c>
      <c r="AA444" t="n">
        <v>441.0</v>
      </c>
      <c r="AB444" t="n">
        <v>73.0</v>
      </c>
      <c r="AC444" t="n">
        <v>308.0</v>
      </c>
      <c r="AD444" t="n">
        <v>90.0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44508.304085648146</v>
      </c>
      <c r="AJ444" t="n">
        <v>4284.0</v>
      </c>
      <c r="AK444" t="n">
        <v>33.0</v>
      </c>
      <c r="AL444" t="n">
        <v>0.0</v>
      </c>
      <c r="AM444" t="n">
        <v>33.0</v>
      </c>
      <c r="AN444" t="n">
        <v>73.0</v>
      </c>
      <c r="AO444" t="n">
        <v>32.0</v>
      </c>
      <c r="AP444" t="n">
        <v>57.0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WI211123753</t>
        </is>
      </c>
      <c r="B445" t="inlineStr">
        <is>
          <t>DATA_VALIDATION</t>
        </is>
      </c>
      <c r="C445" t="inlineStr">
        <is>
          <t>201300019398</t>
        </is>
      </c>
      <c r="D445" t="inlineStr">
        <is>
          <t>Folder</t>
        </is>
      </c>
      <c r="E445" s="2">
        <f>HYPERLINK("capsilon://?command=openfolder&amp;siteaddress=FAM.docvelocity-na8.net&amp;folderid=FXCB8F4FC5-E4BC-806C-5C24-FE0D7A49265D","FX21113013")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MI2111252306</t>
        </is>
      </c>
      <c r="J445" t="n">
        <v>174.0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44508.1890625</v>
      </c>
      <c r="P445" s="1" t="n">
        <v>44508.27784722222</v>
      </c>
      <c r="Q445" t="n">
        <v>3920.0</v>
      </c>
      <c r="R445" t="n">
        <v>3751.0</v>
      </c>
      <c r="S445" t="b">
        <v>0</v>
      </c>
      <c r="T445" t="inlineStr">
        <is>
          <t>N/A</t>
        </is>
      </c>
      <c r="U445" t="b">
        <v>1</v>
      </c>
      <c r="V445" t="inlineStr">
        <is>
          <t>Saloni Uttekar</t>
        </is>
      </c>
      <c r="W445" s="1" t="n">
        <v>44508.24982638889</v>
      </c>
      <c r="X445" t="n">
        <v>1947.0</v>
      </c>
      <c r="Y445" t="n">
        <v>131.0</v>
      </c>
      <c r="Z445" t="n">
        <v>0.0</v>
      </c>
      <c r="AA445" t="n">
        <v>131.0</v>
      </c>
      <c r="AB445" t="n">
        <v>0.0</v>
      </c>
      <c r="AC445" t="n">
        <v>71.0</v>
      </c>
      <c r="AD445" t="n">
        <v>43.0</v>
      </c>
      <c r="AE445" t="n">
        <v>0.0</v>
      </c>
      <c r="AF445" t="n">
        <v>0.0</v>
      </c>
      <c r="AG445" t="n">
        <v>0.0</v>
      </c>
      <c r="AH445" t="inlineStr">
        <is>
          <t>Smriti Gauchan</t>
        </is>
      </c>
      <c r="AI445" s="1" t="n">
        <v>44508.27784722222</v>
      </c>
      <c r="AJ445" t="n">
        <v>1745.0</v>
      </c>
      <c r="AK445" t="n">
        <v>9.0</v>
      </c>
      <c r="AL445" t="n">
        <v>0.0</v>
      </c>
      <c r="AM445" t="n">
        <v>9.0</v>
      </c>
      <c r="AN445" t="n">
        <v>0.0</v>
      </c>
      <c r="AO445" t="n">
        <v>16.0</v>
      </c>
      <c r="AP445" t="n">
        <v>34.0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WI211123756</t>
        </is>
      </c>
      <c r="B446" t="inlineStr">
        <is>
          <t>DATA_VALIDATION</t>
        </is>
      </c>
      <c r="C446" t="inlineStr">
        <is>
          <t>201300019359</t>
        </is>
      </c>
      <c r="D446" t="inlineStr">
        <is>
          <t>Folder</t>
        </is>
      </c>
      <c r="E446" s="2">
        <f>HYPERLINK("capsilon://?command=openfolder&amp;siteaddress=FAM.docvelocity-na8.net&amp;folderid=FXC8115E41-769D-3C5D-4F91-8BAEDB79DF62","FX21112407")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MI2111256872</t>
        </is>
      </c>
      <c r="J446" t="n">
        <v>287.0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44508.200844907406</v>
      </c>
      <c r="P446" s="1" t="n">
        <v>44508.29707175926</v>
      </c>
      <c r="Q446" t="n">
        <v>2798.0</v>
      </c>
      <c r="R446" t="n">
        <v>5516.0</v>
      </c>
      <c r="S446" t="b">
        <v>0</v>
      </c>
      <c r="T446" t="inlineStr">
        <is>
          <t>N/A</t>
        </is>
      </c>
      <c r="U446" t="b">
        <v>1</v>
      </c>
      <c r="V446" t="inlineStr">
        <is>
          <t>Sangeeta Kumari</t>
        </is>
      </c>
      <c r="W446" s="1" t="n">
        <v>44508.260659722226</v>
      </c>
      <c r="X446" t="n">
        <v>2739.0</v>
      </c>
      <c r="Y446" t="n">
        <v>308.0</v>
      </c>
      <c r="Z446" t="n">
        <v>0.0</v>
      </c>
      <c r="AA446" t="n">
        <v>308.0</v>
      </c>
      <c r="AB446" t="n">
        <v>0.0</v>
      </c>
      <c r="AC446" t="n">
        <v>212.0</v>
      </c>
      <c r="AD446" t="n">
        <v>-21.0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44508.29707175926</v>
      </c>
      <c r="AJ446" t="n">
        <v>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-21.0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WI211123765</t>
        </is>
      </c>
      <c r="B447" t="inlineStr">
        <is>
          <t>DATA_VALIDATION</t>
        </is>
      </c>
      <c r="C447" t="inlineStr">
        <is>
          <t>201300019359</t>
        </is>
      </c>
      <c r="D447" t="inlineStr">
        <is>
          <t>Folder</t>
        </is>
      </c>
      <c r="E447" s="2">
        <f>HYPERLINK("capsilon://?command=openfolder&amp;siteaddress=FAM.docvelocity-na8.net&amp;folderid=FXC8115E41-769D-3C5D-4F91-8BAEDB79DF62","FX21112407")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MI2111256930</t>
        </is>
      </c>
      <c r="J447" t="n">
        <v>287.0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44508.243113425924</v>
      </c>
      <c r="P447" s="1" t="n">
        <v>44508.329722222225</v>
      </c>
      <c r="Q447" t="n">
        <v>2563.0</v>
      </c>
      <c r="R447" t="n">
        <v>4920.0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44508.27689814815</v>
      </c>
      <c r="X447" t="n">
        <v>2850.0</v>
      </c>
      <c r="Y447" t="n">
        <v>308.0</v>
      </c>
      <c r="Z447" t="n">
        <v>0.0</v>
      </c>
      <c r="AA447" t="n">
        <v>308.0</v>
      </c>
      <c r="AB447" t="n">
        <v>0.0</v>
      </c>
      <c r="AC447" t="n">
        <v>192.0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44508.329722222225</v>
      </c>
      <c r="AJ447" t="n">
        <v>2009.0</v>
      </c>
      <c r="AK447" t="n">
        <v>4.0</v>
      </c>
      <c r="AL447" t="n">
        <v>0.0</v>
      </c>
      <c r="AM447" t="n">
        <v>4.0</v>
      </c>
      <c r="AN447" t="n">
        <v>0.0</v>
      </c>
      <c r="AO447" t="n">
        <v>3.0</v>
      </c>
      <c r="AP447" t="n">
        <v>-25.0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WI211123766</t>
        </is>
      </c>
      <c r="B448" t="inlineStr">
        <is>
          <t>DATA_VALIDATION</t>
        </is>
      </c>
      <c r="C448" t="inlineStr">
        <is>
          <t>201300019357</t>
        </is>
      </c>
      <c r="D448" t="inlineStr">
        <is>
          <t>Folder</t>
        </is>
      </c>
      <c r="E448" s="2">
        <f>HYPERLINK("capsilon://?command=openfolder&amp;siteaddress=FAM.docvelocity-na8.net&amp;folderid=FX6C16E675-09B0-B197-012A-34D7D3557A64","FX21112393")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MI2111257264</t>
        </is>
      </c>
      <c r="J448" t="n">
        <v>132.0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44508.24594907407</v>
      </c>
      <c r="P448" s="1" t="n">
        <v>44508.285092592596</v>
      </c>
      <c r="Q448" t="n">
        <v>1353.0</v>
      </c>
      <c r="R448" t="n">
        <v>2029.0</v>
      </c>
      <c r="S448" t="b">
        <v>0</v>
      </c>
      <c r="T448" t="inlineStr">
        <is>
          <t>N/A</t>
        </is>
      </c>
      <c r="U448" t="b">
        <v>1</v>
      </c>
      <c r="V448" t="inlineStr">
        <is>
          <t>Mohini Shinde</t>
        </is>
      </c>
      <c r="W448" s="1" t="n">
        <v>44508.2596875</v>
      </c>
      <c r="X448" t="n">
        <v>1060.0</v>
      </c>
      <c r="Y448" t="n">
        <v>108.0</v>
      </c>
      <c r="Z448" t="n">
        <v>0.0</v>
      </c>
      <c r="AA448" t="n">
        <v>108.0</v>
      </c>
      <c r="AB448" t="n">
        <v>0.0</v>
      </c>
      <c r="AC448" t="n">
        <v>66.0</v>
      </c>
      <c r="AD448" t="n">
        <v>24.0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44508.285092592596</v>
      </c>
      <c r="AJ448" t="n">
        <v>969.0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22.0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WI211123769</t>
        </is>
      </c>
      <c r="B449" t="inlineStr">
        <is>
          <t>DATA_VALIDATION</t>
        </is>
      </c>
      <c r="C449" t="inlineStr">
        <is>
          <t>201300019401</t>
        </is>
      </c>
      <c r="D449" t="inlineStr">
        <is>
          <t>Folder</t>
        </is>
      </c>
      <c r="E449" s="2">
        <f>HYPERLINK("capsilon://?command=openfolder&amp;siteaddress=FAM.docvelocity-na8.net&amp;folderid=FX1F62894D-E327-F58E-3988-FDFC83B03CA1","FX21113059")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MI2111259989</t>
        </is>
      </c>
      <c r="J449" t="n">
        <v>120.0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44508.256840277776</v>
      </c>
      <c r="P449" s="1" t="n">
        <v>44508.327881944446</v>
      </c>
      <c r="Q449" t="n">
        <v>3321.0</v>
      </c>
      <c r="R449" t="n">
        <v>2817.0</v>
      </c>
      <c r="S449" t="b">
        <v>0</v>
      </c>
      <c r="T449" t="inlineStr">
        <is>
          <t>N/A</t>
        </is>
      </c>
      <c r="U449" t="b">
        <v>1</v>
      </c>
      <c r="V449" t="inlineStr">
        <is>
          <t>Mohini Shinde</t>
        </is>
      </c>
      <c r="W449" s="1" t="n">
        <v>44508.28045138889</v>
      </c>
      <c r="X449" t="n">
        <v>1793.0</v>
      </c>
      <c r="Y449" t="n">
        <v>138.0</v>
      </c>
      <c r="Z449" t="n">
        <v>0.0</v>
      </c>
      <c r="AA449" t="n">
        <v>138.0</v>
      </c>
      <c r="AB449" t="n">
        <v>0.0</v>
      </c>
      <c r="AC449" t="n">
        <v>103.0</v>
      </c>
      <c r="AD449" t="n">
        <v>-18.0</v>
      </c>
      <c r="AE449" t="n">
        <v>0.0</v>
      </c>
      <c r="AF449" t="n">
        <v>0.0</v>
      </c>
      <c r="AG449" t="n">
        <v>0.0</v>
      </c>
      <c r="AH449" t="inlineStr">
        <is>
          <t>Smriti Gauchan</t>
        </is>
      </c>
      <c r="AI449" s="1" t="n">
        <v>44508.327881944446</v>
      </c>
      <c r="AJ449" t="n">
        <v>1017.0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WI211123770</t>
        </is>
      </c>
      <c r="B450" t="inlineStr">
        <is>
          <t>DATA_VALIDATION</t>
        </is>
      </c>
      <c r="C450" t="inlineStr">
        <is>
          <t>201300019333</t>
        </is>
      </c>
      <c r="D450" t="inlineStr">
        <is>
          <t>Folder</t>
        </is>
      </c>
      <c r="E450" s="2">
        <f>HYPERLINK("capsilon://?command=openfolder&amp;siteaddress=FAM.docvelocity-na8.net&amp;folderid=FX3A177261-917F-78DA-8C08-DE5B5F5E4946","FX21112109")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MI2111260488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44508.25908564815</v>
      </c>
      <c r="P450" s="1" t="n">
        <v>44508.34621527778</v>
      </c>
      <c r="Q450" t="n">
        <v>3513.0</v>
      </c>
      <c r="R450" t="n">
        <v>4015.0</v>
      </c>
      <c r="S450" t="b">
        <v>0</v>
      </c>
      <c r="T450" t="inlineStr">
        <is>
          <t>N/A</t>
        </is>
      </c>
      <c r="U450" t="b">
        <v>1</v>
      </c>
      <c r="V450" t="inlineStr">
        <is>
          <t>Sangeeta Kumari</t>
        </is>
      </c>
      <c r="W450" s="1" t="n">
        <v>44508.288819444446</v>
      </c>
      <c r="X450" t="n">
        <v>2432.0</v>
      </c>
      <c r="Y450" t="n">
        <v>317.0</v>
      </c>
      <c r="Z450" t="n">
        <v>0.0</v>
      </c>
      <c r="AA450" t="n">
        <v>317.0</v>
      </c>
      <c r="AB450" t="n">
        <v>0.0</v>
      </c>
      <c r="AC450" t="n">
        <v>127.0</v>
      </c>
      <c r="AD450" t="n">
        <v>75.0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44508.34621527778</v>
      </c>
      <c r="AJ450" t="n">
        <v>1583.0</v>
      </c>
      <c r="AK450" t="n">
        <v>4.0</v>
      </c>
      <c r="AL450" t="n">
        <v>0.0</v>
      </c>
      <c r="AM450" t="n">
        <v>4.0</v>
      </c>
      <c r="AN450" t="n">
        <v>0.0</v>
      </c>
      <c r="AO450" t="n">
        <v>4.0</v>
      </c>
      <c r="AP450" t="n">
        <v>71.0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WI211123806</t>
        </is>
      </c>
      <c r="B451" t="inlineStr">
        <is>
          <t>DATA_VALIDATION</t>
        </is>
      </c>
      <c r="C451" t="inlineStr">
        <is>
          <t>201330003552</t>
        </is>
      </c>
      <c r="D451" t="inlineStr">
        <is>
          <t>Folder</t>
        </is>
      </c>
      <c r="E451" s="2">
        <f>HYPERLINK("capsilon://?command=openfolder&amp;siteaddress=FAM.docvelocity-na8.net&amp;folderid=FX31C95C9B-19D0-CCE4-5A3F-AD1D49D87683","FX21113220")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MI2111261209</t>
        </is>
      </c>
      <c r="J451" t="n">
        <v>328.0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44508.33099537037</v>
      </c>
      <c r="P451" s="1" t="n">
        <v>44508.4994212963</v>
      </c>
      <c r="Q451" t="n">
        <v>5440.0</v>
      </c>
      <c r="R451" t="n">
        <v>9112.0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44508.4478125</v>
      </c>
      <c r="X451" t="n">
        <v>6512.0</v>
      </c>
      <c r="Y451" t="n">
        <v>321.0</v>
      </c>
      <c r="Z451" t="n">
        <v>0.0</v>
      </c>
      <c r="AA451" t="n">
        <v>321.0</v>
      </c>
      <c r="AB451" t="n">
        <v>0.0</v>
      </c>
      <c r="AC451" t="n">
        <v>107.0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44508.4994212963</v>
      </c>
      <c r="AJ451" t="n">
        <v>2484.0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WI21112382</t>
        </is>
      </c>
      <c r="B452" t="inlineStr">
        <is>
          <t>DATA_VALIDATION</t>
        </is>
      </c>
      <c r="C452" t="inlineStr">
        <is>
          <t>201330003334</t>
        </is>
      </c>
      <c r="D452" t="inlineStr">
        <is>
          <t>Folder</t>
        </is>
      </c>
      <c r="E452" s="2">
        <f>HYPERLINK("capsilon://?command=openfolder&amp;siteaddress=FAM.docvelocity-na8.net&amp;folderid=FXF758AAC3-9841-7C60-CE35-81ABAF26ED49","FX211013179")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MI211128507</t>
        </is>
      </c>
      <c r="J452" t="n">
        <v>26.0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44501.613171296296</v>
      </c>
      <c r="P452" s="1" t="n">
        <v>44501.669444444444</v>
      </c>
      <c r="Q452" t="n">
        <v>4207.0</v>
      </c>
      <c r="R452" t="n">
        <v>655.0</v>
      </c>
      <c r="S452" t="b">
        <v>0</v>
      </c>
      <c r="T452" t="inlineStr">
        <is>
          <t>N/A</t>
        </is>
      </c>
      <c r="U452" t="b">
        <v>0</v>
      </c>
      <c r="V452" t="inlineStr">
        <is>
          <t>Anuja Patil</t>
        </is>
      </c>
      <c r="W452" s="1" t="n">
        <v>44501.653657407405</v>
      </c>
      <c r="X452" t="n">
        <v>281.0</v>
      </c>
      <c r="Y452" t="n">
        <v>21.0</v>
      </c>
      <c r="Z452" t="n">
        <v>0.0</v>
      </c>
      <c r="AA452" t="n">
        <v>21.0</v>
      </c>
      <c r="AB452" t="n">
        <v>0.0</v>
      </c>
      <c r="AC452" t="n">
        <v>3.0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44501.669444444444</v>
      </c>
      <c r="AJ452" t="n">
        <v>315.0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WI21112389</t>
        </is>
      </c>
      <c r="B453" t="inlineStr">
        <is>
          <t>DATA_VALIDATION</t>
        </is>
      </c>
      <c r="C453" t="inlineStr">
        <is>
          <t>201330003334</t>
        </is>
      </c>
      <c r="D453" t="inlineStr">
        <is>
          <t>Folder</t>
        </is>
      </c>
      <c r="E453" s="2">
        <f>HYPERLINK("capsilon://?command=openfolder&amp;siteaddress=FAM.docvelocity-na8.net&amp;folderid=FXF758AAC3-9841-7C60-CE35-81ABAF26ED49","FX211013179")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MI211128502</t>
        </is>
      </c>
      <c r="J453" t="n">
        <v>43.0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44501.61341435185</v>
      </c>
      <c r="P453" s="1" t="n">
        <v>44501.693136574075</v>
      </c>
      <c r="Q453" t="n">
        <v>4286.0</v>
      </c>
      <c r="R453" t="n">
        <v>2602.0</v>
      </c>
      <c r="S453" t="b">
        <v>0</v>
      </c>
      <c r="T453" t="inlineStr">
        <is>
          <t>N/A</t>
        </is>
      </c>
      <c r="U453" t="b">
        <v>0</v>
      </c>
      <c r="V453" t="inlineStr">
        <is>
          <t>Anuja Patil</t>
        </is>
      </c>
      <c r="W453" s="1" t="n">
        <v>44501.67521990741</v>
      </c>
      <c r="X453" t="n">
        <v>1862.0</v>
      </c>
      <c r="Y453" t="n">
        <v>74.0</v>
      </c>
      <c r="Z453" t="n">
        <v>0.0</v>
      </c>
      <c r="AA453" t="n">
        <v>74.0</v>
      </c>
      <c r="AB453" t="n">
        <v>0.0</v>
      </c>
      <c r="AC453" t="n">
        <v>67.0</v>
      </c>
      <c r="AD453" t="n">
        <v>-31.0</v>
      </c>
      <c r="AE453" t="n">
        <v>0.0</v>
      </c>
      <c r="AF453" t="n">
        <v>0.0</v>
      </c>
      <c r="AG453" t="n">
        <v>0.0</v>
      </c>
      <c r="AH453" t="inlineStr">
        <is>
          <t>Smriti Gauchan</t>
        </is>
      </c>
      <c r="AI453" s="1" t="n">
        <v>44501.693136574075</v>
      </c>
      <c r="AJ453" t="n">
        <v>670.0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-31.0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WI211123999</t>
        </is>
      </c>
      <c r="B454" t="inlineStr">
        <is>
          <t>DATA_VALIDATION</t>
        </is>
      </c>
      <c r="C454" t="inlineStr">
        <is>
          <t>201300019351</t>
        </is>
      </c>
      <c r="D454" t="inlineStr">
        <is>
          <t>Folder</t>
        </is>
      </c>
      <c r="E454" s="2">
        <f>HYPERLINK("capsilon://?command=openfolder&amp;siteaddress=FAM.docvelocity-na8.net&amp;folderid=FX482D27C9-50B0-4EC9-27BF-485D840A3CF1","FX21112300")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MI2111261597</t>
        </is>
      </c>
      <c r="J454" t="n">
        <v>120.0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44508.40902777778</v>
      </c>
      <c r="P454" s="1" t="n">
        <v>44508.49097222222</v>
      </c>
      <c r="Q454" t="n">
        <v>4434.0</v>
      </c>
      <c r="R454" t="n">
        <v>2646.0</v>
      </c>
      <c r="S454" t="b">
        <v>0</v>
      </c>
      <c r="T454" t="inlineStr">
        <is>
          <t>N/A</t>
        </is>
      </c>
      <c r="U454" t="b">
        <v>1</v>
      </c>
      <c r="V454" t="inlineStr">
        <is>
          <t>Sumit Jarhad</t>
        </is>
      </c>
      <c r="W454" s="1" t="n">
        <v>44508.44788194444</v>
      </c>
      <c r="X454" t="n">
        <v>904.0</v>
      </c>
      <c r="Y454" t="n">
        <v>184.0</v>
      </c>
      <c r="Z454" t="n">
        <v>0.0</v>
      </c>
      <c r="AA454" t="n">
        <v>184.0</v>
      </c>
      <c r="AB454" t="n">
        <v>0.0</v>
      </c>
      <c r="AC454" t="n">
        <v>112.0</v>
      </c>
      <c r="AD454" t="n">
        <v>-64.0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44508.49097222222</v>
      </c>
      <c r="AJ454" t="n">
        <v>1598.0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-64.0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WI211124027</t>
        </is>
      </c>
      <c r="B455" t="inlineStr">
        <is>
          <t>DATA_VALIDATION</t>
        </is>
      </c>
      <c r="C455" t="inlineStr">
        <is>
          <t>201300019358</t>
        </is>
      </c>
      <c r="D455" t="inlineStr">
        <is>
          <t>Folder</t>
        </is>
      </c>
      <c r="E455" s="2">
        <f>HYPERLINK("capsilon://?command=openfolder&amp;siteaddress=FAM.docvelocity-na8.net&amp;folderid=FX4F86FE97-3384-AA00-1567-905D78922BBF","FX21112398")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MI2111276907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44508.41568287037</v>
      </c>
      <c r="P455" s="1" t="n">
        <v>44508.447800925926</v>
      </c>
      <c r="Q455" t="n">
        <v>2358.0</v>
      </c>
      <c r="R455" t="n">
        <v>417.0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44508.44045138889</v>
      </c>
      <c r="X455" t="n">
        <v>110.0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4.0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44508.447800925926</v>
      </c>
      <c r="AJ455" t="n">
        <v>307.0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WI211124030</t>
        </is>
      </c>
      <c r="B456" t="inlineStr">
        <is>
          <t>DATA_VALIDATION</t>
        </is>
      </c>
      <c r="C456" t="inlineStr">
        <is>
          <t>201300019358</t>
        </is>
      </c>
      <c r="D456" t="inlineStr">
        <is>
          <t>Folder</t>
        </is>
      </c>
      <c r="E456" s="2">
        <f>HYPERLINK("capsilon://?command=openfolder&amp;siteaddress=FAM.docvelocity-na8.net&amp;folderid=FX4F86FE97-3384-AA00-1567-905D78922BBF","FX21112398")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MI2111276901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44508.41627314815</v>
      </c>
      <c r="P456" s="1" t="n">
        <v>44508.62149305556</v>
      </c>
      <c r="Q456" t="n">
        <v>15953.0</v>
      </c>
      <c r="R456" t="n">
        <v>1778.0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44508.531018518515</v>
      </c>
      <c r="X456" t="n">
        <v>816.0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57.0</v>
      </c>
      <c r="AD456" t="n">
        <v>105.0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44508.62149305556</v>
      </c>
      <c r="AJ456" t="n">
        <v>540.0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104.0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WI211124043</t>
        </is>
      </c>
      <c r="B457" t="inlineStr">
        <is>
          <t>DATA_VALIDATION</t>
        </is>
      </c>
      <c r="C457" t="inlineStr">
        <is>
          <t>201100014072</t>
        </is>
      </c>
      <c r="D457" t="inlineStr">
        <is>
          <t>Folder</t>
        </is>
      </c>
      <c r="E457" s="2">
        <f>HYPERLINK("capsilon://?command=openfolder&amp;siteaddress=FAM.docvelocity-na8.net&amp;folderid=FX24658558-B01B-FA97-05B5-6C5CB6B251BE","FX2111638")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MI2111261203</t>
        </is>
      </c>
      <c r="J457" t="n">
        <v>192.0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44508.418761574074</v>
      </c>
      <c r="P457" s="1" t="n">
        <v>44508.53528935185</v>
      </c>
      <c r="Q457" t="n">
        <v>3605.0</v>
      </c>
      <c r="R457" t="n">
        <v>6463.0</v>
      </c>
      <c r="S457" t="b">
        <v>0</v>
      </c>
      <c r="T457" t="inlineStr">
        <is>
          <t>N/A</t>
        </is>
      </c>
      <c r="U457" t="b">
        <v>1</v>
      </c>
      <c r="V457" t="inlineStr">
        <is>
          <t>Sangeeta Kumari</t>
        </is>
      </c>
      <c r="W457" s="1" t="n">
        <v>44508.485555555555</v>
      </c>
      <c r="X457" t="n">
        <v>3223.0</v>
      </c>
      <c r="Y457" t="n">
        <v>181.0</v>
      </c>
      <c r="Z457" t="n">
        <v>0.0</v>
      </c>
      <c r="AA457" t="n">
        <v>181.0</v>
      </c>
      <c r="AB457" t="n">
        <v>54.0</v>
      </c>
      <c r="AC457" t="n">
        <v>98.0</v>
      </c>
      <c r="AD457" t="n">
        <v>11.0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44508.53528935185</v>
      </c>
      <c r="AJ457" t="n">
        <v>3098.0</v>
      </c>
      <c r="AK457" t="n">
        <v>1.0</v>
      </c>
      <c r="AL457" t="n">
        <v>0.0</v>
      </c>
      <c r="AM457" t="n">
        <v>1.0</v>
      </c>
      <c r="AN457" t="n">
        <v>54.0</v>
      </c>
      <c r="AO457" t="n">
        <v>1.0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WI211124096</t>
        </is>
      </c>
      <c r="B458" t="inlineStr">
        <is>
          <t>DATA_VALIDATION</t>
        </is>
      </c>
      <c r="C458" t="inlineStr">
        <is>
          <t>201130012650</t>
        </is>
      </c>
      <c r="D458" t="inlineStr">
        <is>
          <t>Folder</t>
        </is>
      </c>
      <c r="E458" s="2">
        <f>HYPERLINK("capsilon://?command=openfolder&amp;siteaddress=FAM.docvelocity-na8.net&amp;folderid=FXCCDA5393-338A-436F-F3AD-A4FD65AEDCBA","FX21111233")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MI2111261574</t>
        </is>
      </c>
      <c r="J458" t="n">
        <v>686.0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44508.42665509259</v>
      </c>
      <c r="P458" s="1" t="n">
        <v>44508.534004629626</v>
      </c>
      <c r="Q458" t="n">
        <v>6351.0</v>
      </c>
      <c r="R458" t="n">
        <v>2924.0</v>
      </c>
      <c r="S458" t="b">
        <v>0</v>
      </c>
      <c r="T458" t="inlineStr">
        <is>
          <t>N/A</t>
        </is>
      </c>
      <c r="U458" t="b">
        <v>1</v>
      </c>
      <c r="V458" t="inlineStr">
        <is>
          <t>Snehal Sathe</t>
        </is>
      </c>
      <c r="W458" s="1" t="n">
        <v>44508.47418981481</v>
      </c>
      <c r="X458" t="n">
        <v>1808.0</v>
      </c>
      <c r="Y458" t="n">
        <v>472.0</v>
      </c>
      <c r="Z458" t="n">
        <v>0.0</v>
      </c>
      <c r="AA458" t="n">
        <v>472.0</v>
      </c>
      <c r="AB458" t="n">
        <v>61.0</v>
      </c>
      <c r="AC458" t="n">
        <v>250.0</v>
      </c>
      <c r="AD458" t="n">
        <v>214.0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44508.534004629626</v>
      </c>
      <c r="AJ458" t="n">
        <v>1044.0</v>
      </c>
      <c r="AK458" t="n">
        <v>1.0</v>
      </c>
      <c r="AL458" t="n">
        <v>0.0</v>
      </c>
      <c r="AM458" t="n">
        <v>1.0</v>
      </c>
      <c r="AN458" t="n">
        <v>61.0</v>
      </c>
      <c r="AO458" t="n">
        <v>1.0</v>
      </c>
      <c r="AP458" t="n">
        <v>213.0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WI211124098</t>
        </is>
      </c>
      <c r="B459" t="inlineStr">
        <is>
          <t>DATA_VALIDATION</t>
        </is>
      </c>
      <c r="C459" t="inlineStr">
        <is>
          <t>201340000397</t>
        </is>
      </c>
      <c r="D459" t="inlineStr">
        <is>
          <t>Folder</t>
        </is>
      </c>
      <c r="E459" s="2">
        <f>HYPERLINK("capsilon://?command=openfolder&amp;siteaddress=FAM.docvelocity-na8.net&amp;folderid=FX2EF6844D-54FB-E45A-1588-DC387429E620","FX2111199")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MI2111277645</t>
        </is>
      </c>
      <c r="J459" t="n">
        <v>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44508.426840277774</v>
      </c>
      <c r="P459" s="1" t="n">
        <v>44508.61849537037</v>
      </c>
      <c r="Q459" t="n">
        <v>16045.0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Saloni Uttekar</t>
        </is>
      </c>
      <c r="W459" s="1" t="n">
        <v>44508.49302083333</v>
      </c>
      <c r="X459" t="n">
        <v>293.0</v>
      </c>
      <c r="Y459" t="n">
        <v>9.0</v>
      </c>
      <c r="Z459" t="n">
        <v>0.0</v>
      </c>
      <c r="AA459" t="n">
        <v>9.0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44508.61849537037</v>
      </c>
      <c r="AJ459" t="n">
        <v>221.0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WI211124120</t>
        </is>
      </c>
      <c r="B460" t="inlineStr">
        <is>
          <t>DATA_VALIDATION</t>
        </is>
      </c>
      <c r="C460" t="inlineStr">
        <is>
          <t>201300019405</t>
        </is>
      </c>
      <c r="D460" t="inlineStr">
        <is>
          <t>Folder</t>
        </is>
      </c>
      <c r="E460" s="2">
        <f>HYPERLINK("capsilon://?command=openfolder&amp;siteaddress=FAM.docvelocity-na8.net&amp;folderid=FX26911A99-5D9C-D320-CD8B-FBB2AB575FE6","FX21113081")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MI2111261987</t>
        </is>
      </c>
      <c r="J460" t="n">
        <v>263.0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44508.430925925924</v>
      </c>
      <c r="P460" s="1" t="n">
        <v>44508.56836805555</v>
      </c>
      <c r="Q460" t="n">
        <v>9190.0</v>
      </c>
      <c r="R460" t="n">
        <v>2685.0</v>
      </c>
      <c r="S460" t="b">
        <v>0</v>
      </c>
      <c r="T460" t="inlineStr">
        <is>
          <t>N/A</t>
        </is>
      </c>
      <c r="U460" t="b">
        <v>1</v>
      </c>
      <c r="V460" t="inlineStr">
        <is>
          <t>Sumit Jarhad</t>
        </is>
      </c>
      <c r="W460" s="1" t="n">
        <v>44508.46271990741</v>
      </c>
      <c r="X460" t="n">
        <v>1281.0</v>
      </c>
      <c r="Y460" t="n">
        <v>272.0</v>
      </c>
      <c r="Z460" t="n">
        <v>0.0</v>
      </c>
      <c r="AA460" t="n">
        <v>272.0</v>
      </c>
      <c r="AB460" t="n">
        <v>0.0</v>
      </c>
      <c r="AC460" t="n">
        <v>107.0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44508.56836805555</v>
      </c>
      <c r="AJ460" t="n">
        <v>1354.0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0.0</v>
      </c>
      <c r="AP460" t="n">
        <v>-10.0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WI211124154</t>
        </is>
      </c>
      <c r="B461" t="inlineStr">
        <is>
          <t>DATA_VALIDATION</t>
        </is>
      </c>
      <c r="C461" t="inlineStr">
        <is>
          <t>201130012643</t>
        </is>
      </c>
      <c r="D461" t="inlineStr">
        <is>
          <t>Folder</t>
        </is>
      </c>
      <c r="E461" s="2">
        <f>HYPERLINK("capsilon://?command=openfolder&amp;siteaddress=FAM.docvelocity-na8.net&amp;folderid=FXD0C476A6-6E85-A27B-A114-6A3784DD9A4C","FX21111018")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MI2111263790</t>
        </is>
      </c>
      <c r="J461" t="n">
        <v>151.0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44508.43377314815</v>
      </c>
      <c r="P461" s="1" t="n">
        <v>44508.58200231481</v>
      </c>
      <c r="Q461" t="n">
        <v>9768.0</v>
      </c>
      <c r="R461" t="n">
        <v>3039.0</v>
      </c>
      <c r="S461" t="b">
        <v>0</v>
      </c>
      <c r="T461" t="inlineStr">
        <is>
          <t>N/A</t>
        </is>
      </c>
      <c r="U461" t="b">
        <v>1</v>
      </c>
      <c r="V461" t="inlineStr">
        <is>
          <t>Sumit Jarhad</t>
        </is>
      </c>
      <c r="W461" s="1" t="n">
        <v>44508.48423611111</v>
      </c>
      <c r="X461" t="n">
        <v>1858.0</v>
      </c>
      <c r="Y461" t="n">
        <v>164.0</v>
      </c>
      <c r="Z461" t="n">
        <v>0.0</v>
      </c>
      <c r="AA461" t="n">
        <v>164.0</v>
      </c>
      <c r="AB461" t="n">
        <v>21.0</v>
      </c>
      <c r="AC461" t="n">
        <v>113.0</v>
      </c>
      <c r="AD461" t="n">
        <v>-13.0</v>
      </c>
      <c r="AE461" t="n">
        <v>0.0</v>
      </c>
      <c r="AF461" t="n">
        <v>0.0</v>
      </c>
      <c r="AG461" t="n">
        <v>0.0</v>
      </c>
      <c r="AH461" t="inlineStr">
        <is>
          <t>Rohit Mawal</t>
        </is>
      </c>
      <c r="AI461" s="1" t="n">
        <v>44508.58200231481</v>
      </c>
      <c r="AJ461" t="n">
        <v>1177.0</v>
      </c>
      <c r="AK461" t="n">
        <v>2.0</v>
      </c>
      <c r="AL461" t="n">
        <v>0.0</v>
      </c>
      <c r="AM461" t="n">
        <v>2.0</v>
      </c>
      <c r="AN461" t="n">
        <v>21.0</v>
      </c>
      <c r="AO461" t="n">
        <v>2.0</v>
      </c>
      <c r="AP461" t="n">
        <v>-15.0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WI211124160</t>
        </is>
      </c>
      <c r="B462" t="inlineStr">
        <is>
          <t>DATA_VALIDATION</t>
        </is>
      </c>
      <c r="C462" t="inlineStr">
        <is>
          <t>201300019394</t>
        </is>
      </c>
      <c r="D462" t="inlineStr">
        <is>
          <t>Folder</t>
        </is>
      </c>
      <c r="E462" s="2">
        <f>HYPERLINK("capsilon://?command=openfolder&amp;siteaddress=FAM.docvelocity-na8.net&amp;folderid=FXD9229DC4-849B-D4BF-2EF1-0AA8A8A0FB4A","FX21112962")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MI2111264966</t>
        </is>
      </c>
      <c r="J462" t="n">
        <v>93.0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44508.43512731481</v>
      </c>
      <c r="P462" s="1" t="n">
        <v>44508.58719907407</v>
      </c>
      <c r="Q462" t="n">
        <v>11657.0</v>
      </c>
      <c r="R462" t="n">
        <v>1482.0</v>
      </c>
      <c r="S462" t="b">
        <v>0</v>
      </c>
      <c r="T462" t="inlineStr">
        <is>
          <t>N/A</t>
        </is>
      </c>
      <c r="U462" t="b">
        <v>1</v>
      </c>
      <c r="V462" t="inlineStr">
        <is>
          <t>Snehal Sathe</t>
        </is>
      </c>
      <c r="W462" s="1" t="n">
        <v>44508.48585648148</v>
      </c>
      <c r="X462" t="n">
        <v>1008.0</v>
      </c>
      <c r="Y462" t="n">
        <v>85.0</v>
      </c>
      <c r="Z462" t="n">
        <v>0.0</v>
      </c>
      <c r="AA462" t="n">
        <v>85.0</v>
      </c>
      <c r="AB462" t="n">
        <v>0.0</v>
      </c>
      <c r="AC462" t="n">
        <v>50.0</v>
      </c>
      <c r="AD462" t="n">
        <v>8.0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44508.58719907407</v>
      </c>
      <c r="AJ462" t="n">
        <v>449.0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WI21112417</t>
        </is>
      </c>
      <c r="B463" t="inlineStr">
        <is>
          <t>DATA_VALIDATION</t>
        </is>
      </c>
      <c r="C463" t="inlineStr">
        <is>
          <t>201110012107</t>
        </is>
      </c>
      <c r="D463" t="inlineStr">
        <is>
          <t>Folder</t>
        </is>
      </c>
      <c r="E463" s="2">
        <f>HYPERLINK("capsilon://?command=openfolder&amp;siteaddress=FAM.docvelocity-na8.net&amp;folderid=FX4DDAC92B-44BB-9902-745B-A57F314DEF11","FX211013783")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MI211128861</t>
        </is>
      </c>
      <c r="J463" t="n">
        <v>26.0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44501.6144212963</v>
      </c>
      <c r="P463" s="1" t="n">
        <v>44501.657789351855</v>
      </c>
      <c r="Q463" t="n">
        <v>3416.0</v>
      </c>
      <c r="R463" t="n">
        <v>331.0</v>
      </c>
      <c r="S463" t="b">
        <v>0</v>
      </c>
      <c r="T463" t="inlineStr">
        <is>
          <t>N/A</t>
        </is>
      </c>
      <c r="U463" t="b">
        <v>0</v>
      </c>
      <c r="V463" t="inlineStr">
        <is>
          <t>Dashrath Soren</t>
        </is>
      </c>
      <c r="W463" s="1" t="n">
        <v>44501.657789351855</v>
      </c>
      <c r="X463" t="n">
        <v>315.0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WI211124173</t>
        </is>
      </c>
      <c r="B464" t="inlineStr">
        <is>
          <t>DATA_VALIDATION</t>
        </is>
      </c>
      <c r="C464" t="inlineStr">
        <is>
          <t>201130012688</t>
        </is>
      </c>
      <c r="D464" t="inlineStr">
        <is>
          <t>Folder</t>
        </is>
      </c>
      <c r="E464" s="2">
        <f>HYPERLINK("capsilon://?command=openfolder&amp;siteaddress=FAM.docvelocity-na8.net&amp;folderid=FXCCDCB6F6-3F22-01C1-5C77-00C81774E9EB","FX21113134")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MI2111265000</t>
        </is>
      </c>
      <c r="J464" t="n">
        <v>347.0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44508.43865740741</v>
      </c>
      <c r="P464" s="1" t="n">
        <v>44508.6109375</v>
      </c>
      <c r="Q464" t="n">
        <v>10594.0</v>
      </c>
      <c r="R464" t="n">
        <v>4291.0</v>
      </c>
      <c r="S464" t="b">
        <v>0</v>
      </c>
      <c r="T464" t="inlineStr">
        <is>
          <t>N/A</t>
        </is>
      </c>
      <c r="U464" t="b">
        <v>1</v>
      </c>
      <c r="V464" t="inlineStr">
        <is>
          <t>Ujwala Ajabe</t>
        </is>
      </c>
      <c r="W464" s="1" t="n">
        <v>44508.514236111114</v>
      </c>
      <c r="X464" t="n">
        <v>2146.0</v>
      </c>
      <c r="Y464" t="n">
        <v>354.0</v>
      </c>
      <c r="Z464" t="n">
        <v>0.0</v>
      </c>
      <c r="AA464" t="n">
        <v>354.0</v>
      </c>
      <c r="AB464" t="n">
        <v>0.0</v>
      </c>
      <c r="AC464" t="n">
        <v>178.0</v>
      </c>
      <c r="AD464" t="n">
        <v>-7.0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44508.6109375</v>
      </c>
      <c r="AJ464" t="n">
        <v>2050.0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6.0</v>
      </c>
      <c r="AP464" t="n">
        <v>-9.0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WI211124176</t>
        </is>
      </c>
      <c r="B465" t="inlineStr">
        <is>
          <t>DATA_VALIDATION</t>
        </is>
      </c>
      <c r="C465" t="inlineStr">
        <is>
          <t>201330014285</t>
        </is>
      </c>
      <c r="D465" t="inlineStr">
        <is>
          <t>Folder</t>
        </is>
      </c>
      <c r="E465" s="2">
        <f>HYPERLINK("capsilon://?command=openfolder&amp;siteaddress=FAM.docvelocity-na8.net&amp;folderid=FX62BD8034-D50E-D17C-47EA-20D44EC26B5F","FX211013670")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MI2111266372</t>
        </is>
      </c>
      <c r="J465" t="n">
        <v>266.0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44508.43917824074</v>
      </c>
      <c r="P465" s="1" t="n">
        <v>44508.611608796295</v>
      </c>
      <c r="Q465" t="n">
        <v>11734.0</v>
      </c>
      <c r="R465" t="n">
        <v>3164.0</v>
      </c>
      <c r="S465" t="b">
        <v>0</v>
      </c>
      <c r="T465" t="inlineStr">
        <is>
          <t>N/A</t>
        </is>
      </c>
      <c r="U465" t="b">
        <v>1</v>
      </c>
      <c r="V465" t="inlineStr">
        <is>
          <t>Sangeeta Kumari</t>
        </is>
      </c>
      <c r="W465" s="1" t="n">
        <v>44508.513761574075</v>
      </c>
      <c r="X465" t="n">
        <v>2436.0</v>
      </c>
      <c r="Y465" t="n">
        <v>238.0</v>
      </c>
      <c r="Z465" t="n">
        <v>0.0</v>
      </c>
      <c r="AA465" t="n">
        <v>238.0</v>
      </c>
      <c r="AB465" t="n">
        <v>0.0</v>
      </c>
      <c r="AC465" t="n">
        <v>181.0</v>
      </c>
      <c r="AD465" t="n">
        <v>28.0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44508.611608796295</v>
      </c>
      <c r="AJ465" t="n">
        <v>718.0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25.0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WI211124180</t>
        </is>
      </c>
      <c r="B466" t="inlineStr">
        <is>
          <t>DATA_VALIDATION</t>
        </is>
      </c>
      <c r="C466" t="inlineStr">
        <is>
          <t>201330003239</t>
        </is>
      </c>
      <c r="D466" t="inlineStr">
        <is>
          <t>Folder</t>
        </is>
      </c>
      <c r="E466" s="2">
        <f>HYPERLINK("capsilon://?command=openfolder&amp;siteaddress=FAM.docvelocity-na8.net&amp;folderid=FXD12C4FBE-0641-27D0-E80A-D06470F93B9D","FX211011604")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MI2111266453</t>
        </is>
      </c>
      <c r="J466" t="n">
        <v>122.0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44508.4399537037</v>
      </c>
      <c r="P466" s="1" t="n">
        <v>44508.617997685185</v>
      </c>
      <c r="Q466" t="n">
        <v>12850.0</v>
      </c>
      <c r="R466" t="n">
        <v>2533.0</v>
      </c>
      <c r="S466" t="b">
        <v>0</v>
      </c>
      <c r="T466" t="inlineStr">
        <is>
          <t>N/A</t>
        </is>
      </c>
      <c r="U466" t="b">
        <v>1</v>
      </c>
      <c r="V466" t="inlineStr">
        <is>
          <t>Saloni Uttekar</t>
        </is>
      </c>
      <c r="W466" s="1" t="n">
        <v>44508.51107638889</v>
      </c>
      <c r="X466" t="n">
        <v>1559.0</v>
      </c>
      <c r="Y466" t="n">
        <v>94.0</v>
      </c>
      <c r="Z466" t="n">
        <v>0.0</v>
      </c>
      <c r="AA466" t="n">
        <v>94.0</v>
      </c>
      <c r="AB466" t="n">
        <v>0.0</v>
      </c>
      <c r="AC466" t="n">
        <v>59.0</v>
      </c>
      <c r="AD466" t="n">
        <v>28.0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44508.617997685185</v>
      </c>
      <c r="AJ466" t="n">
        <v>559.0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WI211124405</t>
        </is>
      </c>
      <c r="B467" t="inlineStr">
        <is>
          <t>DATA_VALIDATION</t>
        </is>
      </c>
      <c r="C467" t="inlineStr">
        <is>
          <t>201130012690</t>
        </is>
      </c>
      <c r="D467" t="inlineStr">
        <is>
          <t>Folder</t>
        </is>
      </c>
      <c r="E467" s="2">
        <f>HYPERLINK("capsilon://?command=openfolder&amp;siteaddress=FAM.docvelocity-na8.net&amp;folderid=FXC5681D15-43F8-7088-BAB2-2C98DCEA6C92","FX21113234")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MI2111280595</t>
        </is>
      </c>
      <c r="J467" t="n">
        <v>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44508.46436342593</v>
      </c>
      <c r="P467" s="1" t="n">
        <v>44508.626909722225</v>
      </c>
      <c r="Q467" t="n">
        <v>12673.0</v>
      </c>
      <c r="R467" t="n">
        <v>1371.0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44508.51604166667</v>
      </c>
      <c r="X467" t="n">
        <v>645.0</v>
      </c>
      <c r="Y467" t="n">
        <v>47.0</v>
      </c>
      <c r="Z467" t="n">
        <v>0.0</v>
      </c>
      <c r="AA467" t="n">
        <v>47.0</v>
      </c>
      <c r="AB467" t="n">
        <v>0.0</v>
      </c>
      <c r="AC467" t="n">
        <v>28.0</v>
      </c>
      <c r="AD467" t="n">
        <v>-1.0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44508.626909722225</v>
      </c>
      <c r="AJ467" t="n">
        <v>726.0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WI211124406</t>
        </is>
      </c>
      <c r="B468" t="inlineStr">
        <is>
          <t>DATA_VALIDATION</t>
        </is>
      </c>
      <c r="C468" t="inlineStr">
        <is>
          <t>201130012690</t>
        </is>
      </c>
      <c r="D468" t="inlineStr">
        <is>
          <t>Folder</t>
        </is>
      </c>
      <c r="E468" s="2">
        <f>HYPERLINK("capsilon://?command=openfolder&amp;siteaddress=FAM.docvelocity-na8.net&amp;folderid=FXC5681D15-43F8-7088-BAB2-2C98DCEA6C92","FX21113234")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MI2111280615</t>
        </is>
      </c>
      <c r="J468" t="n">
        <v>46.0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44508.46439814815</v>
      </c>
      <c r="P468" s="1" t="n">
        <v>44508.6316087963</v>
      </c>
      <c r="Q468" t="n">
        <v>13875.0</v>
      </c>
      <c r="R468" t="n">
        <v>572.0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44508.51850694444</v>
      </c>
      <c r="X468" t="n">
        <v>213.0</v>
      </c>
      <c r="Y468" t="n">
        <v>47.0</v>
      </c>
      <c r="Z468" t="n">
        <v>0.0</v>
      </c>
      <c r="AA468" t="n">
        <v>47.0</v>
      </c>
      <c r="AB468" t="n">
        <v>0.0</v>
      </c>
      <c r="AC468" t="n">
        <v>27.0</v>
      </c>
      <c r="AD468" t="n">
        <v>-1.0</v>
      </c>
      <c r="AE468" t="n">
        <v>0.0</v>
      </c>
      <c r="AF468" t="n">
        <v>0.0</v>
      </c>
      <c r="AG468" t="n">
        <v>0.0</v>
      </c>
      <c r="AH468" t="inlineStr">
        <is>
          <t>Rohit Mawal</t>
        </is>
      </c>
      <c r="AI468" s="1" t="n">
        <v>44508.6316087963</v>
      </c>
      <c r="AJ468" t="n">
        <v>340.0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WI21112441</t>
        </is>
      </c>
      <c r="B469" t="inlineStr">
        <is>
          <t>DATA_VALIDATION</t>
        </is>
      </c>
      <c r="C469" t="inlineStr">
        <is>
          <t>201110012107</t>
        </is>
      </c>
      <c r="D469" t="inlineStr">
        <is>
          <t>Folder</t>
        </is>
      </c>
      <c r="E469" s="2">
        <f>HYPERLINK("capsilon://?command=openfolder&amp;siteaddress=FAM.docvelocity-na8.net&amp;folderid=FX4DDAC92B-44BB-9902-745B-A57F314DEF11","FX211013783")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MI211128930</t>
        </is>
      </c>
      <c r="J469" t="n">
        <v>26.0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44501.615532407406</v>
      </c>
      <c r="P469" s="1" t="n">
        <v>44501.696539351855</v>
      </c>
      <c r="Q469" t="n">
        <v>6466.0</v>
      </c>
      <c r="R469" t="n">
        <v>533.0</v>
      </c>
      <c r="S469" t="b">
        <v>0</v>
      </c>
      <c r="T469" t="inlineStr">
        <is>
          <t>N/A</t>
        </is>
      </c>
      <c r="U469" t="b">
        <v>0</v>
      </c>
      <c r="V469" t="inlineStr">
        <is>
          <t>Anuja Patil</t>
        </is>
      </c>
      <c r="W469" s="1" t="n">
        <v>44501.68980324074</v>
      </c>
      <c r="X469" t="n">
        <v>202.0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4.0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Smriti Gauchan</t>
        </is>
      </c>
      <c r="AI469" s="1" t="n">
        <v>44501.696539351855</v>
      </c>
      <c r="AJ469" t="n">
        <v>293.0</v>
      </c>
      <c r="AK469" t="n">
        <v>3.0</v>
      </c>
      <c r="AL469" t="n">
        <v>0.0</v>
      </c>
      <c r="AM469" t="n">
        <v>3.0</v>
      </c>
      <c r="AN469" t="n">
        <v>0.0</v>
      </c>
      <c r="AO469" t="n">
        <v>3.0</v>
      </c>
      <c r="AP469" t="n">
        <v>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WI21112442</t>
        </is>
      </c>
      <c r="B470" t="inlineStr">
        <is>
          <t>DATA_VALIDATION</t>
        </is>
      </c>
      <c r="C470" t="inlineStr">
        <is>
          <t>201110012107</t>
        </is>
      </c>
      <c r="D470" t="inlineStr">
        <is>
          <t>Folder</t>
        </is>
      </c>
      <c r="E470" s="2">
        <f>HYPERLINK("capsilon://?command=openfolder&amp;siteaddress=FAM.docvelocity-na8.net&amp;folderid=FX4DDAC92B-44BB-9902-745B-A57F314DEF11","FX211013783")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MI211128932</t>
        </is>
      </c>
      <c r="J470" t="n">
        <v>26.0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44501.61555555555</v>
      </c>
      <c r="P470" s="1" t="n">
        <v>44501.699537037035</v>
      </c>
      <c r="Q470" t="n">
        <v>6703.0</v>
      </c>
      <c r="R470" t="n">
        <v>553.0</v>
      </c>
      <c r="S470" t="b">
        <v>0</v>
      </c>
      <c r="T470" t="inlineStr">
        <is>
          <t>N/A</t>
        </is>
      </c>
      <c r="U470" t="b">
        <v>0</v>
      </c>
      <c r="V470" t="inlineStr">
        <is>
          <t>Anuja Patil</t>
        </is>
      </c>
      <c r="W470" s="1" t="n">
        <v>44501.69287037037</v>
      </c>
      <c r="X470" t="n">
        <v>264.0</v>
      </c>
      <c r="Y470" t="n">
        <v>21.0</v>
      </c>
      <c r="Z470" t="n">
        <v>0.0</v>
      </c>
      <c r="AA470" t="n">
        <v>21.0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Smriti Gauchan</t>
        </is>
      </c>
      <c r="AI470" s="1" t="n">
        <v>44501.699537037035</v>
      </c>
      <c r="AJ470" t="n">
        <v>258.0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WI211124420</t>
        </is>
      </c>
      <c r="B471" t="inlineStr">
        <is>
          <t>DATA_VALIDATION</t>
        </is>
      </c>
      <c r="C471" t="inlineStr">
        <is>
          <t>201130012690</t>
        </is>
      </c>
      <c r="D471" t="inlineStr">
        <is>
          <t>Folder</t>
        </is>
      </c>
      <c r="E471" s="2">
        <f>HYPERLINK("capsilon://?command=openfolder&amp;siteaddress=FAM.docvelocity-na8.net&amp;folderid=FXC5681D15-43F8-7088-BAB2-2C98DCEA6C92","FX21113234")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MI2111280700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44508.46543981481</v>
      </c>
      <c r="P471" s="1" t="n">
        <v>44508.648148148146</v>
      </c>
      <c r="Q471" t="n">
        <v>14302.0</v>
      </c>
      <c r="R471" t="n">
        <v>1484.0</v>
      </c>
      <c r="S471" t="b">
        <v>0</v>
      </c>
      <c r="T471" t="inlineStr">
        <is>
          <t>N/A</t>
        </is>
      </c>
      <c r="U471" t="b">
        <v>0</v>
      </c>
      <c r="V471" t="inlineStr">
        <is>
          <t>Snehal Sathe</t>
        </is>
      </c>
      <c r="W471" s="1" t="n">
        <v>44508.52915509259</v>
      </c>
      <c r="X471" t="n">
        <v>1031.0</v>
      </c>
      <c r="Y471" t="n">
        <v>39.0</v>
      </c>
      <c r="Z471" t="n">
        <v>0.0</v>
      </c>
      <c r="AA471" t="n">
        <v>39.0</v>
      </c>
      <c r="AB471" t="n">
        <v>0.0</v>
      </c>
      <c r="AC471" t="n">
        <v>24.0</v>
      </c>
      <c r="AD471" t="n">
        <v>2.0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44508.648148148146</v>
      </c>
      <c r="AJ471" t="n">
        <v>437.0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WI211124422</t>
        </is>
      </c>
      <c r="B472" t="inlineStr">
        <is>
          <t>DATA_VALIDATION</t>
        </is>
      </c>
      <c r="C472" t="inlineStr">
        <is>
          <t>201130012690</t>
        </is>
      </c>
      <c r="D472" t="inlineStr">
        <is>
          <t>Folder</t>
        </is>
      </c>
      <c r="E472" s="2">
        <f>HYPERLINK("capsilon://?command=openfolder&amp;siteaddress=FAM.docvelocity-na8.net&amp;folderid=FXC5681D15-43F8-7088-BAB2-2C98DCEA6C92","FX21113234")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MI2111280716</t>
        </is>
      </c>
      <c r="J472" t="n">
        <v>41.0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44508.465682870374</v>
      </c>
      <c r="P472" s="1" t="n">
        <v>44508.646516203706</v>
      </c>
      <c r="Q472" t="n">
        <v>15294.0</v>
      </c>
      <c r="R472" t="n">
        <v>330.0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44508.52039351852</v>
      </c>
      <c r="X472" t="n">
        <v>162.0</v>
      </c>
      <c r="Y472" t="n">
        <v>39.0</v>
      </c>
      <c r="Z472" t="n">
        <v>0.0</v>
      </c>
      <c r="AA472" t="n">
        <v>39.0</v>
      </c>
      <c r="AB472" t="n">
        <v>0.0</v>
      </c>
      <c r="AC472" t="n">
        <v>22.0</v>
      </c>
      <c r="AD472" t="n">
        <v>2.0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44508.646516203706</v>
      </c>
      <c r="AJ472" t="n">
        <v>168.0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WI211124423</t>
        </is>
      </c>
      <c r="B473" t="inlineStr">
        <is>
          <t>DATA_VALIDATION</t>
        </is>
      </c>
      <c r="C473" t="inlineStr">
        <is>
          <t>201130012690</t>
        </is>
      </c>
      <c r="D473" t="inlineStr">
        <is>
          <t>Folder</t>
        </is>
      </c>
      <c r="E473" s="2">
        <f>HYPERLINK("capsilon://?command=openfolder&amp;siteaddress=FAM.docvelocity-na8.net&amp;folderid=FXC5681D15-43F8-7088-BAB2-2C98DCEA6C92","FX21113234")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MI2111280780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44508.46571759259</v>
      </c>
      <c r="P473" s="1" t="n">
        <v>44508.64766203704</v>
      </c>
      <c r="Q473" t="n">
        <v>15373.0</v>
      </c>
      <c r="R473" t="n">
        <v>347.0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44508.523125</v>
      </c>
      <c r="X473" t="n">
        <v>235.0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18.0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44508.64766203704</v>
      </c>
      <c r="AJ473" t="n">
        <v>98.0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WI211124424</t>
        </is>
      </c>
      <c r="B474" t="inlineStr">
        <is>
          <t>DATA_VALIDATION</t>
        </is>
      </c>
      <c r="C474" t="inlineStr">
        <is>
          <t>201130012690</t>
        </is>
      </c>
      <c r="D474" t="inlineStr">
        <is>
          <t>Folder</t>
        </is>
      </c>
      <c r="E474" s="2">
        <f>HYPERLINK("capsilon://?command=openfolder&amp;siteaddress=FAM.docvelocity-na8.net&amp;folderid=FXC5681D15-43F8-7088-BAB2-2C98DCEA6C92","FX21113234")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MI2111280803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44508.465995370374</v>
      </c>
      <c r="P474" s="1" t="n">
        <v>44508.64864583333</v>
      </c>
      <c r="Q474" t="n">
        <v>15547.0</v>
      </c>
      <c r="R474" t="n">
        <v>234.0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44508.52486111111</v>
      </c>
      <c r="X474" t="n">
        <v>149.0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19.0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44508.64864583333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WI211124425</t>
        </is>
      </c>
      <c r="B475" t="inlineStr">
        <is>
          <t>DATA_VALIDATION</t>
        </is>
      </c>
      <c r="C475" t="inlineStr">
        <is>
          <t>201130012690</t>
        </is>
      </c>
      <c r="D475" t="inlineStr">
        <is>
          <t>Folder</t>
        </is>
      </c>
      <c r="E475" s="2">
        <f>HYPERLINK("capsilon://?command=openfolder&amp;siteaddress=FAM.docvelocity-na8.net&amp;folderid=FXC5681D15-43F8-7088-BAB2-2C98DCEA6C92","FX21113234")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MI2111280785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44508.46603009259</v>
      </c>
      <c r="P475" s="1" t="n">
        <v>44508.65189814815</v>
      </c>
      <c r="Q475" t="n">
        <v>15552.0</v>
      </c>
      <c r="R475" t="n">
        <v>507.0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44508.52673611111</v>
      </c>
      <c r="X475" t="n">
        <v>161.0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19.0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44508.65189814815</v>
      </c>
      <c r="AJ475" t="n">
        <v>323.0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WI211124426</t>
        </is>
      </c>
      <c r="B476" t="inlineStr">
        <is>
          <t>DATA_VALIDATION</t>
        </is>
      </c>
      <c r="C476" t="inlineStr">
        <is>
          <t>201130012690</t>
        </is>
      </c>
      <c r="D476" t="inlineStr">
        <is>
          <t>Folder</t>
        </is>
      </c>
      <c r="E476" s="2">
        <f>HYPERLINK("capsilon://?command=openfolder&amp;siteaddress=FAM.docvelocity-na8.net&amp;folderid=FXC5681D15-43F8-7088-BAB2-2C98DCEA6C92","FX21113234")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MI2111280814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44508.46633101852</v>
      </c>
      <c r="P476" s="1" t="n">
        <v>44508.64958333333</v>
      </c>
      <c r="Q476" t="n">
        <v>15475.0</v>
      </c>
      <c r="R476" t="n">
        <v>358.0</v>
      </c>
      <c r="S476" t="b">
        <v>0</v>
      </c>
      <c r="T476" t="inlineStr">
        <is>
          <t>N/A</t>
        </is>
      </c>
      <c r="U476" t="b">
        <v>0</v>
      </c>
      <c r="V476" t="inlineStr">
        <is>
          <t>Sumit Jarhad</t>
        </is>
      </c>
      <c r="W476" s="1" t="n">
        <v>44508.529965277776</v>
      </c>
      <c r="X476" t="n">
        <v>278.0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18.0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44508.64958333333</v>
      </c>
      <c r="AJ476" t="n">
        <v>80.0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WI211124428</t>
        </is>
      </c>
      <c r="B477" t="inlineStr">
        <is>
          <t>DATA_VALIDATION</t>
        </is>
      </c>
      <c r="C477" t="inlineStr">
        <is>
          <t>201130012690</t>
        </is>
      </c>
      <c r="D477" t="inlineStr">
        <is>
          <t>Folder</t>
        </is>
      </c>
      <c r="E477" s="2">
        <f>HYPERLINK("capsilon://?command=openfolder&amp;siteaddress=FAM.docvelocity-na8.net&amp;folderid=FXC5681D15-43F8-7088-BAB2-2C98DCEA6C92","FX21113234")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MI2111280810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44508.46649305556</v>
      </c>
      <c r="P477" s="1" t="n">
        <v>44508.651400462964</v>
      </c>
      <c r="Q477" t="n">
        <v>15241.0</v>
      </c>
      <c r="R477" t="n">
        <v>735.0</v>
      </c>
      <c r="S477" t="b">
        <v>0</v>
      </c>
      <c r="T477" t="inlineStr">
        <is>
          <t>N/A</t>
        </is>
      </c>
      <c r="U477" t="b">
        <v>0</v>
      </c>
      <c r="V477" t="inlineStr">
        <is>
          <t>Mohini Shinde</t>
        </is>
      </c>
      <c r="W477" s="1" t="n">
        <v>44508.53527777778</v>
      </c>
      <c r="X477" t="n">
        <v>579.0</v>
      </c>
      <c r="Y477" t="n">
        <v>54.0</v>
      </c>
      <c r="Z477" t="n">
        <v>0.0</v>
      </c>
      <c r="AA477" t="n">
        <v>54.0</v>
      </c>
      <c r="AB477" t="n">
        <v>0.0</v>
      </c>
      <c r="AC477" t="n">
        <v>40.0</v>
      </c>
      <c r="AD477" t="n">
        <v>-16.0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44508.651400462964</v>
      </c>
      <c r="AJ477" t="n">
        <v>156.0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-16.0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WI211124430</t>
        </is>
      </c>
      <c r="B478" t="inlineStr">
        <is>
          <t>DATA_VALIDATION</t>
        </is>
      </c>
      <c r="C478" t="inlineStr">
        <is>
          <t>201130012690</t>
        </is>
      </c>
      <c r="D478" t="inlineStr">
        <is>
          <t>Folder</t>
        </is>
      </c>
      <c r="E478" s="2">
        <f>HYPERLINK("capsilon://?command=openfolder&amp;siteaddress=FAM.docvelocity-na8.net&amp;folderid=FXC5681D15-43F8-7088-BAB2-2C98DCEA6C92","FX21113234")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MI2111280822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44508.466770833336</v>
      </c>
      <c r="P478" s="1" t="n">
        <v>44508.65251157407</v>
      </c>
      <c r="Q478" t="n">
        <v>15796.0</v>
      </c>
      <c r="R478" t="n">
        <v>252.0</v>
      </c>
      <c r="S478" t="b">
        <v>0</v>
      </c>
      <c r="T478" t="inlineStr">
        <is>
          <t>N/A</t>
        </is>
      </c>
      <c r="U478" t="b">
        <v>0</v>
      </c>
      <c r="V478" t="inlineStr">
        <is>
          <t>Snehal Sathe</t>
        </is>
      </c>
      <c r="W478" s="1" t="n">
        <v>44508.53097222222</v>
      </c>
      <c r="X478" t="n">
        <v>157.0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44508.65251157407</v>
      </c>
      <c r="AJ478" t="n">
        <v>95.0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WI211124432</t>
        </is>
      </c>
      <c r="B479" t="inlineStr">
        <is>
          <t>DATA_VALIDATION</t>
        </is>
      </c>
      <c r="C479" t="inlineStr">
        <is>
          <t>201130012690</t>
        </is>
      </c>
      <c r="D479" t="inlineStr">
        <is>
          <t>Folder</t>
        </is>
      </c>
      <c r="E479" s="2">
        <f>HYPERLINK("capsilon://?command=openfolder&amp;siteaddress=FAM.docvelocity-na8.net&amp;folderid=FXC5681D15-43F8-7088-BAB2-2C98DCEA6C92","FX21113234")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MI2111280818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44508.46693287037</v>
      </c>
      <c r="P479" s="1" t="n">
        <v>44508.653657407405</v>
      </c>
      <c r="Q479" t="n">
        <v>15831.0</v>
      </c>
      <c r="R479" t="n">
        <v>302.0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44508.53223379629</v>
      </c>
      <c r="X479" t="n">
        <v>195.0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18.0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44508.653657407405</v>
      </c>
      <c r="AJ479" t="n">
        <v>98.0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WI211124433</t>
        </is>
      </c>
      <c r="B480" t="inlineStr">
        <is>
          <t>DATA_VALIDATION</t>
        </is>
      </c>
      <c r="C480" t="inlineStr">
        <is>
          <t>201130012690</t>
        </is>
      </c>
      <c r="D480" t="inlineStr">
        <is>
          <t>Folder</t>
        </is>
      </c>
      <c r="E480" s="2">
        <f>HYPERLINK("capsilon://?command=openfolder&amp;siteaddress=FAM.docvelocity-na8.net&amp;folderid=FXC5681D15-43F8-7088-BAB2-2C98DCEA6C92","FX21113234")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MI2111280827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44508.4672337963</v>
      </c>
      <c r="P480" s="1" t="n">
        <v>44508.654710648145</v>
      </c>
      <c r="Q480" t="n">
        <v>15952.0</v>
      </c>
      <c r="R480" t="n">
        <v>246.0</v>
      </c>
      <c r="S480" t="b">
        <v>0</v>
      </c>
      <c r="T480" t="inlineStr">
        <is>
          <t>N/A</t>
        </is>
      </c>
      <c r="U480" t="b">
        <v>0</v>
      </c>
      <c r="V480" t="inlineStr">
        <is>
          <t>Snehal Sathe</t>
        </is>
      </c>
      <c r="W480" s="1" t="n">
        <v>44508.532789351855</v>
      </c>
      <c r="X480" t="n">
        <v>156.0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9.0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44508.654710648145</v>
      </c>
      <c r="AJ480" t="n">
        <v>90.0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WI211124435</t>
        </is>
      </c>
      <c r="B481" t="inlineStr">
        <is>
          <t>DATA_VALIDATION</t>
        </is>
      </c>
      <c r="C481" t="inlineStr">
        <is>
          <t>201130012690</t>
        </is>
      </c>
      <c r="D481" t="inlineStr">
        <is>
          <t>Folder</t>
        </is>
      </c>
      <c r="E481" s="2">
        <f>HYPERLINK("capsilon://?command=openfolder&amp;siteaddress=FAM.docvelocity-na8.net&amp;folderid=FXC5681D15-43F8-7088-BAB2-2C98DCEA6C92","FX21113234")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MI2111280829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44508.467523148145</v>
      </c>
      <c r="P481" s="1" t="n">
        <v>44508.65605324074</v>
      </c>
      <c r="Q481" t="n">
        <v>15715.0</v>
      </c>
      <c r="R481" t="n">
        <v>574.0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44508.536990740744</v>
      </c>
      <c r="X481" t="n">
        <v>410.0</v>
      </c>
      <c r="Y481" t="n">
        <v>50.0</v>
      </c>
      <c r="Z481" t="n">
        <v>0.0</v>
      </c>
      <c r="AA481" t="n">
        <v>50.0</v>
      </c>
      <c r="AB481" t="n">
        <v>0.0</v>
      </c>
      <c r="AC481" t="n">
        <v>40.0</v>
      </c>
      <c r="AD481" t="n">
        <v>-18.0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44508.65605324074</v>
      </c>
      <c r="AJ481" t="n">
        <v>115.0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-19.0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WI211124439</t>
        </is>
      </c>
      <c r="B482" t="inlineStr">
        <is>
          <t>DATA_VALIDATION</t>
        </is>
      </c>
      <c r="C482" t="inlineStr">
        <is>
          <t>201130012690</t>
        </is>
      </c>
      <c r="D482" t="inlineStr">
        <is>
          <t>Folder</t>
        </is>
      </c>
      <c r="E482" s="2">
        <f>HYPERLINK("capsilon://?command=openfolder&amp;siteaddress=FAM.docvelocity-na8.net&amp;folderid=FXC5681D15-43F8-7088-BAB2-2C98DCEA6C92","FX21113234")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MI2111280882</t>
        </is>
      </c>
      <c r="J482" t="n">
        <v>46.0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44508.468194444446</v>
      </c>
      <c r="P482" s="1" t="n">
        <v>44508.667650462965</v>
      </c>
      <c r="Q482" t="n">
        <v>16132.0</v>
      </c>
      <c r="R482" t="n">
        <v>1101.0</v>
      </c>
      <c r="S482" t="b">
        <v>0</v>
      </c>
      <c r="T482" t="inlineStr">
        <is>
          <t>N/A</t>
        </is>
      </c>
      <c r="U482" t="b">
        <v>0</v>
      </c>
      <c r="V482" t="inlineStr">
        <is>
          <t>Snehal Sathe</t>
        </is>
      </c>
      <c r="W482" s="1" t="n">
        <v>44508.53518518519</v>
      </c>
      <c r="X482" t="n">
        <v>206.0</v>
      </c>
      <c r="Y482" t="n">
        <v>47.0</v>
      </c>
      <c r="Z482" t="n">
        <v>0.0</v>
      </c>
      <c r="AA482" t="n">
        <v>47.0</v>
      </c>
      <c r="AB482" t="n">
        <v>0.0</v>
      </c>
      <c r="AC482" t="n">
        <v>23.0</v>
      </c>
      <c r="AD482" t="n">
        <v>-1.0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44508.667650462965</v>
      </c>
      <c r="AJ482" t="n">
        <v>366.0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WI211124444</t>
        </is>
      </c>
      <c r="B483" t="inlineStr">
        <is>
          <t>DATA_VALIDATION</t>
        </is>
      </c>
      <c r="C483" t="inlineStr">
        <is>
          <t>201130012690</t>
        </is>
      </c>
      <c r="D483" t="inlineStr">
        <is>
          <t>Folder</t>
        </is>
      </c>
      <c r="E483" s="2">
        <f>HYPERLINK("capsilon://?command=openfolder&amp;siteaddress=FAM.docvelocity-na8.net&amp;folderid=FXC5681D15-43F8-7088-BAB2-2C98DCEA6C92","FX21113234")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MI2111280894</t>
        </is>
      </c>
      <c r="J483" t="n">
        <v>46.0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44508.46869212963</v>
      </c>
      <c r="P483" s="1" t="n">
        <v>44508.65862268519</v>
      </c>
      <c r="Q483" t="n">
        <v>15911.0</v>
      </c>
      <c r="R483" t="n">
        <v>499.0</v>
      </c>
      <c r="S483" t="b">
        <v>0</v>
      </c>
      <c r="T483" t="inlineStr">
        <is>
          <t>N/A</t>
        </is>
      </c>
      <c r="U483" t="b">
        <v>0</v>
      </c>
      <c r="V483" t="inlineStr">
        <is>
          <t>Ujwala Ajabe</t>
        </is>
      </c>
      <c r="W483" s="1" t="n">
        <v>44508.53612268518</v>
      </c>
      <c r="X483" t="n">
        <v>278.0</v>
      </c>
      <c r="Y483" t="n">
        <v>47.0</v>
      </c>
      <c r="Z483" t="n">
        <v>0.0</v>
      </c>
      <c r="AA483" t="n">
        <v>47.0</v>
      </c>
      <c r="AB483" t="n">
        <v>0.0</v>
      </c>
      <c r="AC483" t="n">
        <v>21.0</v>
      </c>
      <c r="AD483" t="n">
        <v>-1.0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44508.65862268519</v>
      </c>
      <c r="AJ483" t="n">
        <v>221.0</v>
      </c>
      <c r="AK483" t="n">
        <v>2.0</v>
      </c>
      <c r="AL483" t="n">
        <v>0.0</v>
      </c>
      <c r="AM483" t="n">
        <v>2.0</v>
      </c>
      <c r="AN483" t="n">
        <v>0.0</v>
      </c>
      <c r="AO483" t="n">
        <v>3.0</v>
      </c>
      <c r="AP483" t="n">
        <v>-3.0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WI211124449</t>
        </is>
      </c>
      <c r="B484" t="inlineStr">
        <is>
          <t>DATA_VALIDATION</t>
        </is>
      </c>
      <c r="C484" t="inlineStr">
        <is>
          <t>201130012690</t>
        </is>
      </c>
      <c r="D484" t="inlineStr">
        <is>
          <t>Folder</t>
        </is>
      </c>
      <c r="E484" s="2">
        <f>HYPERLINK("capsilon://?command=openfolder&amp;siteaddress=FAM.docvelocity-na8.net&amp;folderid=FXC5681D15-43F8-7088-BAB2-2C98DCEA6C92","FX21113234")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MI2111280915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44508.46917824074</v>
      </c>
      <c r="P484" s="1" t="n">
        <v>44508.66556712963</v>
      </c>
      <c r="Q484" t="n">
        <v>16277.0</v>
      </c>
      <c r="R484" t="n">
        <v>691.0</v>
      </c>
      <c r="S484" t="b">
        <v>0</v>
      </c>
      <c r="T484" t="inlineStr">
        <is>
          <t>N/A</t>
        </is>
      </c>
      <c r="U484" t="b">
        <v>0</v>
      </c>
      <c r="V484" t="inlineStr">
        <is>
          <t>Snehal Sathe</t>
        </is>
      </c>
      <c r="W484" s="1" t="n">
        <v>44508.53716435185</v>
      </c>
      <c r="X484" t="n">
        <v>170.0</v>
      </c>
      <c r="Y484" t="n">
        <v>39.0</v>
      </c>
      <c r="Z484" t="n">
        <v>0.0</v>
      </c>
      <c r="AA484" t="n">
        <v>39.0</v>
      </c>
      <c r="AB484" t="n">
        <v>0.0</v>
      </c>
      <c r="AC484" t="n">
        <v>20.0</v>
      </c>
      <c r="AD484" t="n">
        <v>2.0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44508.66556712963</v>
      </c>
      <c r="AJ484" t="n">
        <v>122.0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WI211124452</t>
        </is>
      </c>
      <c r="B485" t="inlineStr">
        <is>
          <t>DATA_VALIDATION</t>
        </is>
      </c>
      <c r="C485" t="inlineStr">
        <is>
          <t>201130012690</t>
        </is>
      </c>
      <c r="D485" t="inlineStr">
        <is>
          <t>Folder</t>
        </is>
      </c>
      <c r="E485" s="2">
        <f>HYPERLINK("capsilon://?command=openfolder&amp;siteaddress=FAM.docvelocity-na8.net&amp;folderid=FXC5681D15-43F8-7088-BAB2-2C98DCEA6C92","FX21113234")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MI2111280944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44508.46943287037</v>
      </c>
      <c r="P485" s="1" t="n">
        <v>44508.66284722222</v>
      </c>
      <c r="Q485" t="n">
        <v>16072.0</v>
      </c>
      <c r="R485" t="n">
        <v>639.0</v>
      </c>
      <c r="S485" t="b">
        <v>0</v>
      </c>
      <c r="T485" t="inlineStr">
        <is>
          <t>N/A</t>
        </is>
      </c>
      <c r="U485" t="b">
        <v>0</v>
      </c>
      <c r="V485" t="inlineStr">
        <is>
          <t>Amruta Erande</t>
        </is>
      </c>
      <c r="W485" s="1" t="n">
        <v>44508.53896990741</v>
      </c>
      <c r="X485" t="n">
        <v>320.0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19.0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44508.66284722222</v>
      </c>
      <c r="AJ485" t="n">
        <v>319.0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WI211124455</t>
        </is>
      </c>
      <c r="B486" t="inlineStr">
        <is>
          <t>DATA_VALIDATION</t>
        </is>
      </c>
      <c r="C486" t="inlineStr">
        <is>
          <t>201130012690</t>
        </is>
      </c>
      <c r="D486" t="inlineStr">
        <is>
          <t>Folder</t>
        </is>
      </c>
      <c r="E486" s="2">
        <f>HYPERLINK("capsilon://?command=openfolder&amp;siteaddress=FAM.docvelocity-na8.net&amp;folderid=FXC5681D15-43F8-7088-BAB2-2C98DCEA6C92","FX21113234")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MI2111280950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44508.46976851852</v>
      </c>
      <c r="P486" s="1" t="n">
        <v>44508.66677083333</v>
      </c>
      <c r="Q486" t="n">
        <v>16607.0</v>
      </c>
      <c r="R486" t="n">
        <v>414.0</v>
      </c>
      <c r="S486" t="b">
        <v>0</v>
      </c>
      <c r="T486" t="inlineStr">
        <is>
          <t>N/A</t>
        </is>
      </c>
      <c r="U486" t="b">
        <v>0</v>
      </c>
      <c r="V486" t="inlineStr">
        <is>
          <t>Mohini Shinde</t>
        </is>
      </c>
      <c r="W486" s="1" t="n">
        <v>44508.538877314815</v>
      </c>
      <c r="X486" t="n">
        <v>311.0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44508.66677083333</v>
      </c>
      <c r="AJ486" t="n">
        <v>103.0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WI211124456</t>
        </is>
      </c>
      <c r="B487" t="inlineStr">
        <is>
          <t>DATA_VALIDATION</t>
        </is>
      </c>
      <c r="C487" t="inlineStr">
        <is>
          <t>201130012690</t>
        </is>
      </c>
      <c r="D487" t="inlineStr">
        <is>
          <t>Folder</t>
        </is>
      </c>
      <c r="E487" s="2">
        <f>HYPERLINK("capsilon://?command=openfolder&amp;siteaddress=FAM.docvelocity-na8.net&amp;folderid=FXC5681D15-43F8-7088-BAB2-2C98DCEA6C92","FX21113234")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MI2111280925</t>
        </is>
      </c>
      <c r="J487" t="n">
        <v>41.0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44508.46983796296</v>
      </c>
      <c r="P487" s="1" t="n">
        <v>44508.66855324074</v>
      </c>
      <c r="Q487" t="n">
        <v>16784.0</v>
      </c>
      <c r="R487" t="n">
        <v>385.0</v>
      </c>
      <c r="S487" t="b">
        <v>0</v>
      </c>
      <c r="T487" t="inlineStr">
        <is>
          <t>N/A</t>
        </is>
      </c>
      <c r="U487" t="b">
        <v>0</v>
      </c>
      <c r="V487" t="inlineStr">
        <is>
          <t>Ujwala Ajabe</t>
        </is>
      </c>
      <c r="W487" s="1" t="n">
        <v>44508.538819444446</v>
      </c>
      <c r="X487" t="n">
        <v>232.0</v>
      </c>
      <c r="Y487" t="n">
        <v>39.0</v>
      </c>
      <c r="Z487" t="n">
        <v>0.0</v>
      </c>
      <c r="AA487" t="n">
        <v>39.0</v>
      </c>
      <c r="AB487" t="n">
        <v>0.0</v>
      </c>
      <c r="AC487" t="n">
        <v>17.0</v>
      </c>
      <c r="AD487" t="n">
        <v>2.0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44508.66855324074</v>
      </c>
      <c r="AJ487" t="n">
        <v>153.0</v>
      </c>
      <c r="AK487" t="n">
        <v>1.0</v>
      </c>
      <c r="AL487" t="n">
        <v>0.0</v>
      </c>
      <c r="AM487" t="n">
        <v>1.0</v>
      </c>
      <c r="AN487" t="n">
        <v>0.0</v>
      </c>
      <c r="AO487" t="n">
        <v>2.0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WI211124457</t>
        </is>
      </c>
      <c r="B488" t="inlineStr">
        <is>
          <t>DATA_VALIDATION</t>
        </is>
      </c>
      <c r="C488" t="inlineStr">
        <is>
          <t>201130012690</t>
        </is>
      </c>
      <c r="D488" t="inlineStr">
        <is>
          <t>Folder</t>
        </is>
      </c>
      <c r="E488" s="2">
        <f>HYPERLINK("capsilon://?command=openfolder&amp;siteaddress=FAM.docvelocity-na8.net&amp;folderid=FXC5681D15-43F8-7088-BAB2-2C98DCEA6C92","FX21113234")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MI2111280968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44508.47009259259</v>
      </c>
      <c r="P488" s="1" t="n">
        <v>44508.66976851852</v>
      </c>
      <c r="Q488" t="n">
        <v>16902.0</v>
      </c>
      <c r="R488" t="n">
        <v>350.0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44508.538935185185</v>
      </c>
      <c r="X488" t="n">
        <v>167.0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19.0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44508.66976851852</v>
      </c>
      <c r="AJ488" t="n">
        <v>183.0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WI211124459</t>
        </is>
      </c>
      <c r="B489" t="inlineStr">
        <is>
          <t>DATA_VALIDATION</t>
        </is>
      </c>
      <c r="C489" t="inlineStr">
        <is>
          <t>201130012690</t>
        </is>
      </c>
      <c r="D489" t="inlineStr">
        <is>
          <t>Folder</t>
        </is>
      </c>
      <c r="E489" s="2">
        <f>HYPERLINK("capsilon://?command=openfolder&amp;siteaddress=FAM.docvelocity-na8.net&amp;folderid=FXC5681D15-43F8-7088-BAB2-2C98DCEA6C92","FX21113234")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MI2111280961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44508.4702662037</v>
      </c>
      <c r="P489" s="1" t="n">
        <v>44508.66946759259</v>
      </c>
      <c r="Q489" t="n">
        <v>16988.0</v>
      </c>
      <c r="R489" t="n">
        <v>223.0</v>
      </c>
      <c r="S489" t="b">
        <v>0</v>
      </c>
      <c r="T489" t="inlineStr">
        <is>
          <t>N/A</t>
        </is>
      </c>
      <c r="U489" t="b">
        <v>0</v>
      </c>
      <c r="V489" t="inlineStr">
        <is>
          <t>Snehal Sathe</t>
        </is>
      </c>
      <c r="W489" s="1" t="n">
        <v>44508.53885416667</v>
      </c>
      <c r="X489" t="n">
        <v>145.0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44508.66946759259</v>
      </c>
      <c r="AJ489" t="n">
        <v>78.0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WI211124469</t>
        </is>
      </c>
      <c r="B490" t="inlineStr">
        <is>
          <t>DATA_VALIDATION</t>
        </is>
      </c>
      <c r="C490" t="inlineStr">
        <is>
          <t>201130012690</t>
        </is>
      </c>
      <c r="D490" t="inlineStr">
        <is>
          <t>Folder</t>
        </is>
      </c>
      <c r="E490" s="2">
        <f>HYPERLINK("capsilon://?command=openfolder&amp;siteaddress=FAM.docvelocity-na8.net&amp;folderid=FXC5681D15-43F8-7088-BAB2-2C98DCEA6C92","FX21113234")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MI2111280971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44508.47069444445</v>
      </c>
      <c r="P490" s="1" t="n">
        <v>44508.670798611114</v>
      </c>
      <c r="Q490" t="n">
        <v>16824.0</v>
      </c>
      <c r="R490" t="n">
        <v>465.0</v>
      </c>
      <c r="S490" t="b">
        <v>0</v>
      </c>
      <c r="T490" t="inlineStr">
        <is>
          <t>N/A</t>
        </is>
      </c>
      <c r="U490" t="b">
        <v>0</v>
      </c>
      <c r="V490" t="inlineStr">
        <is>
          <t>Amruta Erande</t>
        </is>
      </c>
      <c r="W490" s="1" t="n">
        <v>44508.54292824074</v>
      </c>
      <c r="X490" t="n">
        <v>341.0</v>
      </c>
      <c r="Y490" t="n">
        <v>51.0</v>
      </c>
      <c r="Z490" t="n">
        <v>0.0</v>
      </c>
      <c r="AA490" t="n">
        <v>51.0</v>
      </c>
      <c r="AB490" t="n">
        <v>0.0</v>
      </c>
      <c r="AC490" t="n">
        <v>35.0</v>
      </c>
      <c r="AD490" t="n">
        <v>-13.0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44508.670798611114</v>
      </c>
      <c r="AJ490" t="n">
        <v>114.0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WI211124470</t>
        </is>
      </c>
      <c r="B491" t="inlineStr">
        <is>
          <t>DATA_VALIDATION</t>
        </is>
      </c>
      <c r="C491" t="inlineStr">
        <is>
          <t>201130012690</t>
        </is>
      </c>
      <c r="D491" t="inlineStr">
        <is>
          <t>Folder</t>
        </is>
      </c>
      <c r="E491" s="2">
        <f>HYPERLINK("capsilon://?command=openfolder&amp;siteaddress=FAM.docvelocity-na8.net&amp;folderid=FXC5681D15-43F8-7088-BAB2-2C98DCEA6C92","FX21113234")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MI2111280977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44508.47077546296</v>
      </c>
      <c r="P491" s="1" t="n">
        <v>44508.67344907407</v>
      </c>
      <c r="Q491" t="n">
        <v>16837.0</v>
      </c>
      <c r="R491" t="n">
        <v>674.0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44508.54299768519</v>
      </c>
      <c r="X491" t="n">
        <v>357.0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20.0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44508.67344907407</v>
      </c>
      <c r="AJ491" t="n">
        <v>317.0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WI211124474</t>
        </is>
      </c>
      <c r="B492" t="inlineStr">
        <is>
          <t>DATA_VALIDATION</t>
        </is>
      </c>
      <c r="C492" t="inlineStr">
        <is>
          <t>201130012690</t>
        </is>
      </c>
      <c r="D492" t="inlineStr">
        <is>
          <t>Folder</t>
        </is>
      </c>
      <c r="E492" s="2">
        <f>HYPERLINK("capsilon://?command=openfolder&amp;siteaddress=FAM.docvelocity-na8.net&amp;folderid=FXC5681D15-43F8-7088-BAB2-2C98DCEA6C92","FX21113234")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MI2111280980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44508.47105324074</v>
      </c>
      <c r="P492" s="1" t="n">
        <v>44508.67207175926</v>
      </c>
      <c r="Q492" t="n">
        <v>17058.0</v>
      </c>
      <c r="R492" t="n">
        <v>310.0</v>
      </c>
      <c r="S492" t="b">
        <v>0</v>
      </c>
      <c r="T492" t="inlineStr">
        <is>
          <t>N/A</t>
        </is>
      </c>
      <c r="U492" t="b">
        <v>0</v>
      </c>
      <c r="V492" t="inlineStr">
        <is>
          <t>Amruta Erande</t>
        </is>
      </c>
      <c r="W492" s="1" t="n">
        <v>44508.54451388889</v>
      </c>
      <c r="X492" t="n">
        <v>136.0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44508.67207175926</v>
      </c>
      <c r="AJ492" t="n">
        <v>109.0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WI211124476</t>
        </is>
      </c>
      <c r="B493" t="inlineStr">
        <is>
          <t>DATA_VALIDATION</t>
        </is>
      </c>
      <c r="C493" t="inlineStr">
        <is>
          <t>201130012690</t>
        </is>
      </c>
      <c r="D493" t="inlineStr">
        <is>
          <t>Folder</t>
        </is>
      </c>
      <c r="E493" s="2">
        <f>HYPERLINK("capsilon://?command=openfolder&amp;siteaddress=FAM.docvelocity-na8.net&amp;folderid=FXC5681D15-43F8-7088-BAB2-2C98DCEA6C92","FX21113234")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MI2111280988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44508.47126157407</v>
      </c>
      <c r="P493" s="1" t="n">
        <v>44508.673425925925</v>
      </c>
      <c r="Q493" t="n">
        <v>17000.0</v>
      </c>
      <c r="R493" t="n">
        <v>467.0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44508.54299768519</v>
      </c>
      <c r="X493" t="n">
        <v>351.0</v>
      </c>
      <c r="Y493" t="n">
        <v>50.0</v>
      </c>
      <c r="Z493" t="n">
        <v>0.0</v>
      </c>
      <c r="AA493" t="n">
        <v>50.0</v>
      </c>
      <c r="AB493" t="n">
        <v>0.0</v>
      </c>
      <c r="AC493" t="n">
        <v>38.0</v>
      </c>
      <c r="AD493" t="n">
        <v>-18.0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44508.673425925925</v>
      </c>
      <c r="AJ493" t="n">
        <v>116.0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WI211124478</t>
        </is>
      </c>
      <c r="B494" t="inlineStr">
        <is>
          <t>DATA_VALIDATION</t>
        </is>
      </c>
      <c r="C494" t="inlineStr">
        <is>
          <t>201130012690</t>
        </is>
      </c>
      <c r="D494" t="inlineStr">
        <is>
          <t>Folder</t>
        </is>
      </c>
      <c r="E494" s="2">
        <f>HYPERLINK("capsilon://?command=openfolder&amp;siteaddress=FAM.docvelocity-na8.net&amp;folderid=FXC5681D15-43F8-7088-BAB2-2C98DCEA6C92","FX21113234")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MI2111280992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44508.47138888889</v>
      </c>
      <c r="P494" s="1" t="n">
        <v>44508.67445601852</v>
      </c>
      <c r="Q494" t="n">
        <v>17241.0</v>
      </c>
      <c r="R494" t="n">
        <v>304.0</v>
      </c>
      <c r="S494" t="b">
        <v>0</v>
      </c>
      <c r="T494" t="inlineStr">
        <is>
          <t>N/A</t>
        </is>
      </c>
      <c r="U494" t="b">
        <v>0</v>
      </c>
      <c r="V494" t="inlineStr">
        <is>
          <t>Snehal Sathe</t>
        </is>
      </c>
      <c r="W494" s="1" t="n">
        <v>44508.54550925926</v>
      </c>
      <c r="X494" t="n">
        <v>216.0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44508.67445601852</v>
      </c>
      <c r="AJ494" t="n">
        <v>88.0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WI211124488</t>
        </is>
      </c>
      <c r="B495" t="inlineStr">
        <is>
          <t>DATA_VALIDATION</t>
        </is>
      </c>
      <c r="C495" t="inlineStr">
        <is>
          <t>201300019410</t>
        </is>
      </c>
      <c r="D495" t="inlineStr">
        <is>
          <t>Folder</t>
        </is>
      </c>
      <c r="E495" s="2">
        <f>HYPERLINK("capsilon://?command=openfolder&amp;siteaddress=FAM.docvelocity-na8.net&amp;folderid=FX1BE17F57-74C5-4922-48A1-C6B550CA68D8","FX21113133")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MI2111281055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44508.47230324074</v>
      </c>
      <c r="P495" s="1" t="n">
        <v>44508.68001157408</v>
      </c>
      <c r="Q495" t="n">
        <v>17015.0</v>
      </c>
      <c r="R495" t="n">
        <v>931.0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44508.54723379629</v>
      </c>
      <c r="X495" t="n">
        <v>365.0</v>
      </c>
      <c r="Y495" t="n">
        <v>49.0</v>
      </c>
      <c r="Z495" t="n">
        <v>0.0</v>
      </c>
      <c r="AA495" t="n">
        <v>49.0</v>
      </c>
      <c r="AB495" t="n">
        <v>0.0</v>
      </c>
      <c r="AC495" t="n">
        <v>36.0</v>
      </c>
      <c r="AD495" t="n">
        <v>-17.0</v>
      </c>
      <c r="AE495" t="n">
        <v>0.0</v>
      </c>
      <c r="AF495" t="n">
        <v>0.0</v>
      </c>
      <c r="AG495" t="n">
        <v>0.0</v>
      </c>
      <c r="AH495" t="inlineStr">
        <is>
          <t>Dashrath Soren</t>
        </is>
      </c>
      <c r="AI495" s="1" t="n">
        <v>44508.68001157408</v>
      </c>
      <c r="AJ495" t="n">
        <v>566.0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WI211124490</t>
        </is>
      </c>
      <c r="B496" t="inlineStr">
        <is>
          <t>DATA_VALIDATION</t>
        </is>
      </c>
      <c r="C496" t="inlineStr">
        <is>
          <t>201300019410</t>
        </is>
      </c>
      <c r="D496" t="inlineStr">
        <is>
          <t>Folder</t>
        </is>
      </c>
      <c r="E496" s="2">
        <f>HYPERLINK("capsilon://?command=openfolder&amp;siteaddress=FAM.docvelocity-na8.net&amp;folderid=FX1BE17F57-74C5-4922-48A1-C6B550CA68D8","FX21113133")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MI2111281202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44508.472395833334</v>
      </c>
      <c r="P496" s="1" t="n">
        <v>44508.677824074075</v>
      </c>
      <c r="Q496" t="n">
        <v>17249.0</v>
      </c>
      <c r="R496" t="n">
        <v>500.0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44508.546944444446</v>
      </c>
      <c r="X496" t="n">
        <v>209.0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36.0</v>
      </c>
      <c r="AD496" t="n">
        <v>-17.0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44508.677824074075</v>
      </c>
      <c r="AJ496" t="n">
        <v>291.0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WI211124494</t>
        </is>
      </c>
      <c r="B497" t="inlineStr">
        <is>
          <t>DATA_VALIDATION</t>
        </is>
      </c>
      <c r="C497" t="inlineStr">
        <is>
          <t>201300019410</t>
        </is>
      </c>
      <c r="D497" t="inlineStr">
        <is>
          <t>Folder</t>
        </is>
      </c>
      <c r="E497" s="2">
        <f>HYPERLINK("capsilon://?command=openfolder&amp;siteaddress=FAM.docvelocity-na8.net&amp;folderid=FX1BE17F57-74C5-4922-48A1-C6B550CA68D8","FX21113133")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MI2111281256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44508.47324074074</v>
      </c>
      <c r="P497" s="1" t="n">
        <v>44508.682708333334</v>
      </c>
      <c r="Q497" t="n">
        <v>17518.0</v>
      </c>
      <c r="R497" t="n">
        <v>580.0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Sathe</t>
        </is>
      </c>
      <c r="W497" s="1" t="n">
        <v>44508.54934027778</v>
      </c>
      <c r="X497" t="n">
        <v>330.0</v>
      </c>
      <c r="Y497" t="n">
        <v>49.0</v>
      </c>
      <c r="Z497" t="n">
        <v>0.0</v>
      </c>
      <c r="AA497" t="n">
        <v>49.0</v>
      </c>
      <c r="AB497" t="n">
        <v>0.0</v>
      </c>
      <c r="AC497" t="n">
        <v>38.0</v>
      </c>
      <c r="AD497" t="n">
        <v>-17.0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44508.682708333334</v>
      </c>
      <c r="AJ497" t="n">
        <v>250.0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-17.0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WI211124495</t>
        </is>
      </c>
      <c r="B498" t="inlineStr">
        <is>
          <t>DATA_VALIDATION</t>
        </is>
      </c>
      <c r="C498" t="inlineStr">
        <is>
          <t>201300019410</t>
        </is>
      </c>
      <c r="D498" t="inlineStr">
        <is>
          <t>Folder</t>
        </is>
      </c>
      <c r="E498" s="2">
        <f>HYPERLINK("capsilon://?command=openfolder&amp;siteaddress=FAM.docvelocity-na8.net&amp;folderid=FX1BE17F57-74C5-4922-48A1-C6B550CA68D8","FX21113133")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MI2111281270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44508.47351851852</v>
      </c>
      <c r="P498" s="1" t="n">
        <v>44508.68377314815</v>
      </c>
      <c r="Q498" t="n">
        <v>17640.0</v>
      </c>
      <c r="R498" t="n">
        <v>526.0</v>
      </c>
      <c r="S498" t="b">
        <v>0</v>
      </c>
      <c r="T498" t="inlineStr">
        <is>
          <t>N/A</t>
        </is>
      </c>
      <c r="U498" t="b">
        <v>0</v>
      </c>
      <c r="V498" t="inlineStr">
        <is>
          <t>Amruta Erande</t>
        </is>
      </c>
      <c r="W498" s="1" t="n">
        <v>44508.54929398148</v>
      </c>
      <c r="X498" t="n">
        <v>202.0</v>
      </c>
      <c r="Y498" t="n">
        <v>59.0</v>
      </c>
      <c r="Z498" t="n">
        <v>0.0</v>
      </c>
      <c r="AA498" t="n">
        <v>59.0</v>
      </c>
      <c r="AB498" t="n">
        <v>0.0</v>
      </c>
      <c r="AC498" t="n">
        <v>41.0</v>
      </c>
      <c r="AD498" t="n">
        <v>-27.0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44508.68377314815</v>
      </c>
      <c r="AJ498" t="n">
        <v>324.0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WI211124496</t>
        </is>
      </c>
      <c r="B499" t="inlineStr">
        <is>
          <t>DATA_VALIDATION</t>
        </is>
      </c>
      <c r="C499" t="inlineStr">
        <is>
          <t>201300019410</t>
        </is>
      </c>
      <c r="D499" t="inlineStr">
        <is>
          <t>Folder</t>
        </is>
      </c>
      <c r="E499" s="2">
        <f>HYPERLINK("capsilon://?command=openfolder&amp;siteaddress=FAM.docvelocity-na8.net&amp;folderid=FX1BE17F57-74C5-4922-48A1-C6B550CA68D8","FX21113133")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MI2111281341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44508.47355324074</v>
      </c>
      <c r="P499" s="1" t="n">
        <v>44508.68708333333</v>
      </c>
      <c r="Q499" t="n">
        <v>18056.0</v>
      </c>
      <c r="R499" t="n">
        <v>393.0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44508.54849537037</v>
      </c>
      <c r="X499" t="n">
        <v>108.0</v>
      </c>
      <c r="Y499" t="n">
        <v>21.0</v>
      </c>
      <c r="Z499" t="n">
        <v>0.0</v>
      </c>
      <c r="AA499" t="n">
        <v>21.0</v>
      </c>
      <c r="AB499" t="n">
        <v>0.0</v>
      </c>
      <c r="AC499" t="n">
        <v>7.0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44508.68708333333</v>
      </c>
      <c r="AJ499" t="n">
        <v>285.0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WI211124499</t>
        </is>
      </c>
      <c r="B500" t="inlineStr">
        <is>
          <t>DATA_VALIDATION</t>
        </is>
      </c>
      <c r="C500" t="inlineStr">
        <is>
          <t>201300019410</t>
        </is>
      </c>
      <c r="D500" t="inlineStr">
        <is>
          <t>Folder</t>
        </is>
      </c>
      <c r="E500" s="2">
        <f>HYPERLINK("capsilon://?command=openfolder&amp;siteaddress=FAM.docvelocity-na8.net&amp;folderid=FX1BE17F57-74C5-4922-48A1-C6B550CA68D8","FX21113133")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MI2111281345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44508.47392361111</v>
      </c>
      <c r="P500" s="1" t="n">
        <v>44508.71502314815</v>
      </c>
      <c r="Q500" t="n">
        <v>20580.0</v>
      </c>
      <c r="R500" t="n">
        <v>251.0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44508.549421296295</v>
      </c>
      <c r="X500" t="n">
        <v>80.0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44508.71502314815</v>
      </c>
      <c r="AJ500" t="n">
        <v>171.0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WI21112451</t>
        </is>
      </c>
      <c r="B501" t="inlineStr">
        <is>
          <t>DATA_VALIDATION</t>
        </is>
      </c>
      <c r="C501" t="inlineStr">
        <is>
          <t>201110012107</t>
        </is>
      </c>
      <c r="D501" t="inlineStr">
        <is>
          <t>Folder</t>
        </is>
      </c>
      <c r="E501" s="2">
        <f>HYPERLINK("capsilon://?command=openfolder&amp;siteaddress=FAM.docvelocity-na8.net&amp;folderid=FX4DDAC92B-44BB-9902-745B-A57F314DEF11","FX211013783")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MI211128940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Folder</t>
        </is>
      </c>
      <c r="N501" t="n">
        <v>2.0</v>
      </c>
      <c r="O501" s="1" t="n">
        <v>44501.61576388889</v>
      </c>
      <c r="P501" s="1" t="n">
        <v>44501.699270833335</v>
      </c>
      <c r="Q501" t="n">
        <v>6993.0</v>
      </c>
      <c r="R501" t="n">
        <v>222.0</v>
      </c>
      <c r="S501" t="b">
        <v>0</v>
      </c>
      <c r="T501" t="inlineStr">
        <is>
          <t>Vikash Suryakanth Parmar</t>
        </is>
      </c>
      <c r="U501" t="b">
        <v>0</v>
      </c>
      <c r="V501" t="inlineStr">
        <is>
          <t>Anuja Patil</t>
        </is>
      </c>
      <c r="W501" s="1" t="n">
        <v>44501.69482638889</v>
      </c>
      <c r="X501" t="n">
        <v>168.0</v>
      </c>
      <c r="Y501" t="n">
        <v>0.0</v>
      </c>
      <c r="Z501" t="n">
        <v>0.0</v>
      </c>
      <c r="AA501" t="n">
        <v>0.0</v>
      </c>
      <c r="AB501" t="n">
        <v>21.0</v>
      </c>
      <c r="AC501" t="n">
        <v>0.0</v>
      </c>
      <c r="AD501" t="n">
        <v>26.0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44501.699270833335</v>
      </c>
      <c r="AJ501" t="n">
        <v>23.0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26.0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WI211124544</t>
        </is>
      </c>
      <c r="B502" t="inlineStr">
        <is>
          <t>DATA_VALIDATION</t>
        </is>
      </c>
      <c r="C502" t="inlineStr">
        <is>
          <t>201330003387</t>
        </is>
      </c>
      <c r="D502" t="inlineStr">
        <is>
          <t>Folder</t>
        </is>
      </c>
      <c r="E502" s="2">
        <f>HYPERLINK("capsilon://?command=openfolder&amp;siteaddress=FAM.docvelocity-na8.net&amp;folderid=FX18F29CB0-DD6C-6FE6-E206-73393F0A3D77","FX211189")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MI2111282253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44508.48091435185</v>
      </c>
      <c r="P502" s="1" t="n">
        <v>44508.71784722222</v>
      </c>
      <c r="Q502" t="n">
        <v>19503.0</v>
      </c>
      <c r="R502" t="n">
        <v>968.0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44508.558530092596</v>
      </c>
      <c r="X502" t="n">
        <v>612.0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17.0</v>
      </c>
      <c r="AD502" t="n">
        <v>-1.0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44508.71784722222</v>
      </c>
      <c r="AJ502" t="n">
        <v>243.0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WI211124547</t>
        </is>
      </c>
      <c r="B503" t="inlineStr">
        <is>
          <t>DATA_VALIDATION</t>
        </is>
      </c>
      <c r="C503" t="inlineStr">
        <is>
          <t>201330003387</t>
        </is>
      </c>
      <c r="D503" t="inlineStr">
        <is>
          <t>Folder</t>
        </is>
      </c>
      <c r="E503" s="2">
        <f>HYPERLINK("capsilon://?command=openfolder&amp;siteaddress=FAM.docvelocity-na8.net&amp;folderid=FX18F29CB0-DD6C-6FE6-E206-73393F0A3D77","FX211189")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MI2111282269</t>
        </is>
      </c>
      <c r="J503" t="n">
        <v>43.0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44508.4815625</v>
      </c>
      <c r="P503" s="1" t="n">
        <v>44508.720671296294</v>
      </c>
      <c r="Q503" t="n">
        <v>20227.0</v>
      </c>
      <c r="R503" t="n">
        <v>432.0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Sathe</t>
        </is>
      </c>
      <c r="W503" s="1" t="n">
        <v>44508.55152777778</v>
      </c>
      <c r="X503" t="n">
        <v>188.0</v>
      </c>
      <c r="Y503" t="n">
        <v>41.0</v>
      </c>
      <c r="Z503" t="n">
        <v>0.0</v>
      </c>
      <c r="AA503" t="n">
        <v>41.0</v>
      </c>
      <c r="AB503" t="n">
        <v>0.0</v>
      </c>
      <c r="AC503" t="n">
        <v>10.0</v>
      </c>
      <c r="AD503" t="n">
        <v>2.0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44508.720671296294</v>
      </c>
      <c r="AJ503" t="n">
        <v>244.0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WI211124548</t>
        </is>
      </c>
      <c r="B504" t="inlineStr">
        <is>
          <t>DATA_VALIDATION</t>
        </is>
      </c>
      <c r="C504" t="inlineStr">
        <is>
          <t>201330003387</t>
        </is>
      </c>
      <c r="D504" t="inlineStr">
        <is>
          <t>Folder</t>
        </is>
      </c>
      <c r="E504" s="2">
        <f>HYPERLINK("capsilon://?command=openfolder&amp;siteaddress=FAM.docvelocity-na8.net&amp;folderid=FX18F29CB0-DD6C-6FE6-E206-73393F0A3D77","FX211189")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MI2111282297</t>
        </is>
      </c>
      <c r="J504" t="n">
        <v>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44508.48173611111</v>
      </c>
      <c r="P504" s="1" t="n">
        <v>44508.72230324074</v>
      </c>
      <c r="Q504" t="n">
        <v>20369.0</v>
      </c>
      <c r="R504" t="n">
        <v>416.0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44508.55143518518</v>
      </c>
      <c r="X504" t="n">
        <v>173.0</v>
      </c>
      <c r="Y504" t="n">
        <v>41.0</v>
      </c>
      <c r="Z504" t="n">
        <v>0.0</v>
      </c>
      <c r="AA504" t="n">
        <v>41.0</v>
      </c>
      <c r="AB504" t="n">
        <v>0.0</v>
      </c>
      <c r="AC504" t="n">
        <v>11.0</v>
      </c>
      <c r="AD504" t="n">
        <v>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44508.72230324074</v>
      </c>
      <c r="AJ504" t="n">
        <v>243.0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WI211124552</t>
        </is>
      </c>
      <c r="B505" t="inlineStr">
        <is>
          <t>DATA_VALIDATION</t>
        </is>
      </c>
      <c r="C505" t="inlineStr">
        <is>
          <t>201330003387</t>
        </is>
      </c>
      <c r="D505" t="inlineStr">
        <is>
          <t>Folder</t>
        </is>
      </c>
      <c r="E505" s="2">
        <f>HYPERLINK("capsilon://?command=openfolder&amp;siteaddress=FAM.docvelocity-na8.net&amp;folderid=FX18F29CB0-DD6C-6FE6-E206-73393F0A3D77","FX211189")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MI2111282346</t>
        </is>
      </c>
      <c r="J505" t="n">
        <v>43.0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44508.482407407406</v>
      </c>
      <c r="P505" s="1" t="n">
        <v>44508.72278935185</v>
      </c>
      <c r="Q505" t="n">
        <v>20482.0</v>
      </c>
      <c r="R505" t="n">
        <v>287.0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Sathe</t>
        </is>
      </c>
      <c r="W505" s="1" t="n">
        <v>44508.55275462963</v>
      </c>
      <c r="X505" t="n">
        <v>105.0</v>
      </c>
      <c r="Y505" t="n">
        <v>41.0</v>
      </c>
      <c r="Z505" t="n">
        <v>0.0</v>
      </c>
      <c r="AA505" t="n">
        <v>41.0</v>
      </c>
      <c r="AB505" t="n">
        <v>0.0</v>
      </c>
      <c r="AC505" t="n">
        <v>11.0</v>
      </c>
      <c r="AD505" t="n">
        <v>2.0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44508.72278935185</v>
      </c>
      <c r="AJ505" t="n">
        <v>182.0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WI211124555</t>
        </is>
      </c>
      <c r="B506" t="inlineStr">
        <is>
          <t>DATA_VALIDATION</t>
        </is>
      </c>
      <c r="C506" t="inlineStr">
        <is>
          <t>201330003387</t>
        </is>
      </c>
      <c r="D506" t="inlineStr">
        <is>
          <t>Folder</t>
        </is>
      </c>
      <c r="E506" s="2">
        <f>HYPERLINK("capsilon://?command=openfolder&amp;siteaddress=FAM.docvelocity-na8.net&amp;folderid=FX18F29CB0-DD6C-6FE6-E206-73393F0A3D77","FX211189")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MI2111282414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44508.482766203706</v>
      </c>
      <c r="P506" s="1" t="n">
        <v>44508.7278125</v>
      </c>
      <c r="Q506" t="n">
        <v>20443.0</v>
      </c>
      <c r="R506" t="n">
        <v>729.0</v>
      </c>
      <c r="S506" t="b">
        <v>0</v>
      </c>
      <c r="T506" t="inlineStr">
        <is>
          <t>N/A</t>
        </is>
      </c>
      <c r="U506" t="b">
        <v>0</v>
      </c>
      <c r="V506" t="inlineStr">
        <is>
          <t>Amruta Erande</t>
        </is>
      </c>
      <c r="W506" s="1" t="n">
        <v>44508.56023148148</v>
      </c>
      <c r="X506" t="n">
        <v>229.0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44508.7278125</v>
      </c>
      <c r="AJ506" t="n">
        <v>475.0</v>
      </c>
      <c r="AK506" t="n">
        <v>3.0</v>
      </c>
      <c r="AL506" t="n">
        <v>0.0</v>
      </c>
      <c r="AM506" t="n">
        <v>3.0</v>
      </c>
      <c r="AN506" t="n">
        <v>0.0</v>
      </c>
      <c r="AO506" t="n">
        <v>3.0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WI211124557</t>
        </is>
      </c>
      <c r="B507" t="inlineStr">
        <is>
          <t>DATA_VALIDATION</t>
        </is>
      </c>
      <c r="C507" t="inlineStr">
        <is>
          <t>201330003387</t>
        </is>
      </c>
      <c r="D507" t="inlineStr">
        <is>
          <t>Folder</t>
        </is>
      </c>
      <c r="E507" s="2">
        <f>HYPERLINK("capsilon://?command=openfolder&amp;siteaddress=FAM.docvelocity-na8.net&amp;folderid=FX18F29CB0-DD6C-6FE6-E206-73393F0A3D77","FX211189")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MI2111282423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44508.483136574076</v>
      </c>
      <c r="P507" s="1" t="n">
        <v>44508.72457175926</v>
      </c>
      <c r="Q507" t="n">
        <v>20449.0</v>
      </c>
      <c r="R507" t="n">
        <v>411.0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44508.56151620371</v>
      </c>
      <c r="X507" t="n">
        <v>257.0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19.0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44508.72457175926</v>
      </c>
      <c r="AJ507" t="n">
        <v>154.0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WI211124561</t>
        </is>
      </c>
      <c r="B508" t="inlineStr">
        <is>
          <t>DATA_VALIDATION</t>
        </is>
      </c>
      <c r="C508" t="inlineStr">
        <is>
          <t>201330003387</t>
        </is>
      </c>
      <c r="D508" t="inlineStr">
        <is>
          <t>Folder</t>
        </is>
      </c>
      <c r="E508" s="2">
        <f>HYPERLINK("capsilon://?command=openfolder&amp;siteaddress=FAM.docvelocity-na8.net&amp;folderid=FX18F29CB0-DD6C-6FE6-E206-73393F0A3D77","FX211189")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MI2111282443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44508.48342592592</v>
      </c>
      <c r="P508" s="1" t="n">
        <v>44508.72628472222</v>
      </c>
      <c r="Q508" t="n">
        <v>20669.0</v>
      </c>
      <c r="R508" t="n">
        <v>314.0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44508.56217592592</v>
      </c>
      <c r="X508" t="n">
        <v>167.0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44508.72628472222</v>
      </c>
      <c r="AJ508" t="n">
        <v>147.0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WI211124570</t>
        </is>
      </c>
      <c r="B509" t="inlineStr">
        <is>
          <t>DATA_VALIDATION</t>
        </is>
      </c>
      <c r="C509" t="inlineStr">
        <is>
          <t>201330003387</t>
        </is>
      </c>
      <c r="D509" t="inlineStr">
        <is>
          <t>Folder</t>
        </is>
      </c>
      <c r="E509" s="2">
        <f>HYPERLINK("capsilon://?command=openfolder&amp;siteaddress=FAM.docvelocity-na8.net&amp;folderid=FX18F29CB0-DD6C-6FE6-E206-73393F0A3D77","FX211189")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MI2111282505</t>
        </is>
      </c>
      <c r="J509" t="n">
        <v>46.0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44508.483877314815</v>
      </c>
      <c r="P509" s="1" t="n">
        <v>44508.73189814815</v>
      </c>
      <c r="Q509" t="n">
        <v>20673.0</v>
      </c>
      <c r="R509" t="n">
        <v>756.0</v>
      </c>
      <c r="S509" t="b">
        <v>0</v>
      </c>
      <c r="T509" t="inlineStr">
        <is>
          <t>N/A</t>
        </is>
      </c>
      <c r="U509" t="b">
        <v>0</v>
      </c>
      <c r="V509" t="inlineStr">
        <is>
          <t>Sumit Jarhad</t>
        </is>
      </c>
      <c r="W509" s="1" t="n">
        <v>44508.56466435185</v>
      </c>
      <c r="X509" t="n">
        <v>271.0</v>
      </c>
      <c r="Y509" t="n">
        <v>36.0</v>
      </c>
      <c r="Z509" t="n">
        <v>0.0</v>
      </c>
      <c r="AA509" t="n">
        <v>36.0</v>
      </c>
      <c r="AB509" t="n">
        <v>0.0</v>
      </c>
      <c r="AC509" t="n">
        <v>24.0</v>
      </c>
      <c r="AD509" t="n">
        <v>10.0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44508.73189814815</v>
      </c>
      <c r="AJ509" t="n">
        <v>485.0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WI211124573</t>
        </is>
      </c>
      <c r="B510" t="inlineStr">
        <is>
          <t>DATA_VALIDATION</t>
        </is>
      </c>
      <c r="C510" t="inlineStr">
        <is>
          <t>201330003387</t>
        </is>
      </c>
      <c r="D510" t="inlineStr">
        <is>
          <t>Folder</t>
        </is>
      </c>
      <c r="E510" s="2">
        <f>HYPERLINK("capsilon://?command=openfolder&amp;siteaddress=FAM.docvelocity-na8.net&amp;folderid=FX18F29CB0-DD6C-6FE6-E206-73393F0A3D77","FX211189")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MI2111282551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44508.48396990741</v>
      </c>
      <c r="P510" s="1" t="n">
        <v>44508.73428240741</v>
      </c>
      <c r="Q510" t="n">
        <v>20873.0</v>
      </c>
      <c r="R510" t="n">
        <v>754.0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44508.56445601852</v>
      </c>
      <c r="X510" t="n">
        <v>196.0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17.0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Dashrath Soren</t>
        </is>
      </c>
      <c r="AI510" s="1" t="n">
        <v>44508.73428240741</v>
      </c>
      <c r="AJ510" t="n">
        <v>558.0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WI211124580</t>
        </is>
      </c>
      <c r="B511" t="inlineStr">
        <is>
          <t>DATA_VALIDATION</t>
        </is>
      </c>
      <c r="C511" t="inlineStr">
        <is>
          <t>201330003387</t>
        </is>
      </c>
      <c r="D511" t="inlineStr">
        <is>
          <t>Folder</t>
        </is>
      </c>
      <c r="E511" s="2">
        <f>HYPERLINK("capsilon://?command=openfolder&amp;siteaddress=FAM.docvelocity-na8.net&amp;folderid=FX18F29CB0-DD6C-6FE6-E206-73393F0A3D77","FX211189")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MI2111282573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44508.48421296296</v>
      </c>
      <c r="P511" s="1" t="n">
        <v>44508.733564814815</v>
      </c>
      <c r="Q511" t="n">
        <v>21237.0</v>
      </c>
      <c r="R511" t="n">
        <v>307.0</v>
      </c>
      <c r="S511" t="b">
        <v>0</v>
      </c>
      <c r="T511" t="inlineStr">
        <is>
          <t>N/A</t>
        </is>
      </c>
      <c r="U511" t="b">
        <v>0</v>
      </c>
      <c r="V511" t="inlineStr">
        <is>
          <t>Amruta Erande</t>
        </is>
      </c>
      <c r="W511" s="1" t="n">
        <v>44508.56636574074</v>
      </c>
      <c r="X511" t="n">
        <v>164.0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15.0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44508.733564814815</v>
      </c>
      <c r="AJ511" t="n">
        <v>143.0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WI211124584</t>
        </is>
      </c>
      <c r="B512" t="inlineStr">
        <is>
          <t>DATA_VALIDATION</t>
        </is>
      </c>
      <c r="C512" t="inlineStr">
        <is>
          <t>201330003387</t>
        </is>
      </c>
      <c r="D512" t="inlineStr">
        <is>
          <t>Folder</t>
        </is>
      </c>
      <c r="E512" s="2">
        <f>HYPERLINK("capsilon://?command=openfolder&amp;siteaddress=FAM.docvelocity-na8.net&amp;folderid=FX18F29CB0-DD6C-6FE6-E206-73393F0A3D77","FX211189")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MI2111282583</t>
        </is>
      </c>
      <c r="J512" t="n">
        <v>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44508.48474537037</v>
      </c>
      <c r="P512" s="1" t="n">
        <v>44508.73546296296</v>
      </c>
      <c r="Q512" t="n">
        <v>21112.0</v>
      </c>
      <c r="R512" t="n">
        <v>550.0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44508.56912037037</v>
      </c>
      <c r="X512" t="n">
        <v>387.0</v>
      </c>
      <c r="Y512" t="n">
        <v>36.0</v>
      </c>
      <c r="Z512" t="n">
        <v>0.0</v>
      </c>
      <c r="AA512" t="n">
        <v>36.0</v>
      </c>
      <c r="AB512" t="n">
        <v>0.0</v>
      </c>
      <c r="AC512" t="n">
        <v>25.0</v>
      </c>
      <c r="AD512" t="n">
        <v>-4.0</v>
      </c>
      <c r="AE512" t="n">
        <v>0.0</v>
      </c>
      <c r="AF512" t="n">
        <v>0.0</v>
      </c>
      <c r="AG512" t="n">
        <v>0.0</v>
      </c>
      <c r="AH512" t="inlineStr">
        <is>
          <t>Rohit Mawal</t>
        </is>
      </c>
      <c r="AI512" s="1" t="n">
        <v>44508.73546296296</v>
      </c>
      <c r="AJ512" t="n">
        <v>163.0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-5.0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WI211124599</t>
        </is>
      </c>
      <c r="B513" t="inlineStr">
        <is>
          <t>DATA_VALIDATION</t>
        </is>
      </c>
      <c r="C513" t="inlineStr">
        <is>
          <t>201130012669</t>
        </is>
      </c>
      <c r="D513" t="inlineStr">
        <is>
          <t>Folder</t>
        </is>
      </c>
      <c r="E513" s="2">
        <f>HYPERLINK("capsilon://?command=openfolder&amp;siteaddress=FAM.docvelocity-na8.net&amp;folderid=FX5558EFA3-789B-38D2-552E-BDA06C17AFBB","FX21112434")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MI2111282886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44508.486921296295</v>
      </c>
      <c r="P513" s="1" t="n">
        <v>44508.736284722225</v>
      </c>
      <c r="Q513" t="n">
        <v>21278.0</v>
      </c>
      <c r="R513" t="n">
        <v>267.0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44508.565775462965</v>
      </c>
      <c r="X513" t="n">
        <v>95.0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44508.736284722225</v>
      </c>
      <c r="AJ513" t="n">
        <v>172.0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WI211124602</t>
        </is>
      </c>
      <c r="B514" t="inlineStr">
        <is>
          <t>DATA_VALIDATION</t>
        </is>
      </c>
      <c r="C514" t="inlineStr">
        <is>
          <t>201130012669</t>
        </is>
      </c>
      <c r="D514" t="inlineStr">
        <is>
          <t>Folder</t>
        </is>
      </c>
      <c r="E514" s="2">
        <f>HYPERLINK("capsilon://?command=openfolder&amp;siteaddress=FAM.docvelocity-na8.net&amp;folderid=FX5558EFA3-789B-38D2-552E-BDA06C17AFBB","FX21112434")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MI2111282894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44508.48699074074</v>
      </c>
      <c r="P514" s="1" t="n">
        <v>44508.73688657407</v>
      </c>
      <c r="Q514" t="n">
        <v>21366.0</v>
      </c>
      <c r="R514" t="n">
        <v>225.0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44508.56696759259</v>
      </c>
      <c r="X514" t="n">
        <v>103.0</v>
      </c>
      <c r="Y514" t="n">
        <v>21.0</v>
      </c>
      <c r="Z514" t="n">
        <v>0.0</v>
      </c>
      <c r="AA514" t="n">
        <v>21.0</v>
      </c>
      <c r="AB514" t="n">
        <v>0.0</v>
      </c>
      <c r="AC514" t="n">
        <v>5.0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Rohit Mawal</t>
        </is>
      </c>
      <c r="AI514" s="1" t="n">
        <v>44508.73688657407</v>
      </c>
      <c r="AJ514" t="n">
        <v>122.0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WI211124618</t>
        </is>
      </c>
      <c r="B515" t="inlineStr">
        <is>
          <t>DATA_VALIDATION</t>
        </is>
      </c>
      <c r="C515" t="inlineStr">
        <is>
          <t>201130012669</t>
        </is>
      </c>
      <c r="D515" t="inlineStr">
        <is>
          <t>Folder</t>
        </is>
      </c>
      <c r="E515" s="2">
        <f>HYPERLINK("capsilon://?command=openfolder&amp;siteaddress=FAM.docvelocity-na8.net&amp;folderid=FX5558EFA3-789B-38D2-552E-BDA06C17AFBB","FX21112434")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MI2111282909</t>
        </is>
      </c>
      <c r="J515" t="n">
        <v>148.0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44508.48849537037</v>
      </c>
      <c r="P515" s="1" t="n">
        <v>44508.75001157408</v>
      </c>
      <c r="Q515" t="n">
        <v>21018.0</v>
      </c>
      <c r="R515" t="n">
        <v>1577.0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44508.57090277778</v>
      </c>
      <c r="X515" t="n">
        <v>391.0</v>
      </c>
      <c r="Y515" t="n">
        <v>128.0</v>
      </c>
      <c r="Z515" t="n">
        <v>0.0</v>
      </c>
      <c r="AA515" t="n">
        <v>128.0</v>
      </c>
      <c r="AB515" t="n">
        <v>0.0</v>
      </c>
      <c r="AC515" t="n">
        <v>79.0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44508.75001157408</v>
      </c>
      <c r="AJ515" t="n">
        <v>1186.0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WI211124622</t>
        </is>
      </c>
      <c r="B516" t="inlineStr">
        <is>
          <t>DATA_VALIDATION</t>
        </is>
      </c>
      <c r="C516" t="inlineStr">
        <is>
          <t>201130012669</t>
        </is>
      </c>
      <c r="D516" t="inlineStr">
        <is>
          <t>Folder</t>
        </is>
      </c>
      <c r="E516" s="2">
        <f>HYPERLINK("capsilon://?command=openfolder&amp;siteaddress=FAM.docvelocity-na8.net&amp;folderid=FX5558EFA3-789B-38D2-552E-BDA06C17AFBB","FX21112434")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MI2111282921</t>
        </is>
      </c>
      <c r="J516" t="n">
        <v>148.0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44508.48875</v>
      </c>
      <c r="P516" s="1" t="n">
        <v>44508.74417824074</v>
      </c>
      <c r="Q516" t="n">
        <v>20722.0</v>
      </c>
      <c r="R516" t="n">
        <v>1347.0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44508.57528935185</v>
      </c>
      <c r="X516" t="n">
        <v>718.0</v>
      </c>
      <c r="Y516" t="n">
        <v>128.0</v>
      </c>
      <c r="Z516" t="n">
        <v>0.0</v>
      </c>
      <c r="AA516" t="n">
        <v>128.0</v>
      </c>
      <c r="AB516" t="n">
        <v>0.0</v>
      </c>
      <c r="AC516" t="n">
        <v>96.0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Rohit Mawal</t>
        </is>
      </c>
      <c r="AI516" s="1" t="n">
        <v>44508.74417824074</v>
      </c>
      <c r="AJ516" t="n">
        <v>629.0</v>
      </c>
      <c r="AK516" t="n">
        <v>5.0</v>
      </c>
      <c r="AL516" t="n">
        <v>0.0</v>
      </c>
      <c r="AM516" t="n">
        <v>5.0</v>
      </c>
      <c r="AN516" t="n">
        <v>0.0</v>
      </c>
      <c r="AO516" t="n">
        <v>5.0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WI211124625</t>
        </is>
      </c>
      <c r="B517" t="inlineStr">
        <is>
          <t>DATA_VALIDATION</t>
        </is>
      </c>
      <c r="C517" t="inlineStr">
        <is>
          <t>201130012669</t>
        </is>
      </c>
      <c r="D517" t="inlineStr">
        <is>
          <t>Folder</t>
        </is>
      </c>
      <c r="E517" s="2">
        <f>HYPERLINK("capsilon://?command=openfolder&amp;siteaddress=FAM.docvelocity-na8.net&amp;folderid=FX5558EFA3-789B-38D2-552E-BDA06C17AFBB","FX21112434")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MI2111282945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44508.48914351852</v>
      </c>
      <c r="P517" s="1" t="n">
        <v>44508.75126157407</v>
      </c>
      <c r="Q517" t="n">
        <v>22367.0</v>
      </c>
      <c r="R517" t="n">
        <v>280.0</v>
      </c>
      <c r="S517" t="b">
        <v>0</v>
      </c>
      <c r="T517" t="inlineStr">
        <is>
          <t>N/A</t>
        </is>
      </c>
      <c r="U517" t="b">
        <v>0</v>
      </c>
      <c r="V517" t="inlineStr">
        <is>
          <t>Archana Bhujbal</t>
        </is>
      </c>
      <c r="W517" s="1" t="n">
        <v>44508.57090277778</v>
      </c>
      <c r="X517" t="n">
        <v>154.0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Rohit Mawal</t>
        </is>
      </c>
      <c r="AI517" s="1" t="n">
        <v>44508.75126157407</v>
      </c>
      <c r="AJ517" t="n">
        <v>126.0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WI211124628</t>
        </is>
      </c>
      <c r="B518" t="inlineStr">
        <is>
          <t>DATA_VALIDATION</t>
        </is>
      </c>
      <c r="C518" t="inlineStr">
        <is>
          <t>201130012669</t>
        </is>
      </c>
      <c r="D518" t="inlineStr">
        <is>
          <t>Folder</t>
        </is>
      </c>
      <c r="E518" s="2">
        <f>HYPERLINK("capsilon://?command=openfolder&amp;siteaddress=FAM.docvelocity-na8.net&amp;folderid=FX5558EFA3-789B-38D2-552E-BDA06C17AFBB","FX21112434")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MI2111282936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44508.489432870374</v>
      </c>
      <c r="P518" s="1" t="n">
        <v>44508.75601851852</v>
      </c>
      <c r="Q518" t="n">
        <v>22012.0</v>
      </c>
      <c r="R518" t="n">
        <v>1021.0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44508.57579861111</v>
      </c>
      <c r="X518" t="n">
        <v>503.0</v>
      </c>
      <c r="Y518" t="n">
        <v>71.0</v>
      </c>
      <c r="Z518" t="n">
        <v>0.0</v>
      </c>
      <c r="AA518" t="n">
        <v>71.0</v>
      </c>
      <c r="AB518" t="n">
        <v>0.0</v>
      </c>
      <c r="AC518" t="n">
        <v>59.0</v>
      </c>
      <c r="AD518" t="n">
        <v>-33.0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44508.75601851852</v>
      </c>
      <c r="AJ518" t="n">
        <v>518.0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-35.0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WI211124630</t>
        </is>
      </c>
      <c r="B519" t="inlineStr">
        <is>
          <t>DATA_VALIDATION</t>
        </is>
      </c>
      <c r="C519" t="inlineStr">
        <is>
          <t>201130012669</t>
        </is>
      </c>
      <c r="D519" t="inlineStr">
        <is>
          <t>Folder</t>
        </is>
      </c>
      <c r="E519" s="2">
        <f>HYPERLINK("capsilon://?command=openfolder&amp;siteaddress=FAM.docvelocity-na8.net&amp;folderid=FX5558EFA3-789B-38D2-552E-BDA06C17AFBB","FX21112434")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MI2111282957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44508.48986111111</v>
      </c>
      <c r="P519" s="1" t="n">
        <v>44508.752488425926</v>
      </c>
      <c r="Q519" t="n">
        <v>22477.0</v>
      </c>
      <c r="R519" t="n">
        <v>214.0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44508.57175925926</v>
      </c>
      <c r="X519" t="n">
        <v>109.0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11.0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Rohit Mawal</t>
        </is>
      </c>
      <c r="AI519" s="1" t="n">
        <v>44508.752488425926</v>
      </c>
      <c r="AJ519" t="n">
        <v>105.0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WI211124640</t>
        </is>
      </c>
      <c r="B520" t="inlineStr">
        <is>
          <t>DATA_VALIDATION</t>
        </is>
      </c>
      <c r="C520" t="inlineStr">
        <is>
          <t>201130012669</t>
        </is>
      </c>
      <c r="D520" t="inlineStr">
        <is>
          <t>Folder</t>
        </is>
      </c>
      <c r="E520" s="2">
        <f>HYPERLINK("capsilon://?command=openfolder&amp;siteaddress=FAM.docvelocity-na8.net&amp;folderid=FX5558EFA3-789B-38D2-552E-BDA06C17AFBB","FX21112434")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MI2111282954</t>
        </is>
      </c>
      <c r="J520" t="n">
        <v>35.0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44508.49041666667</v>
      </c>
      <c r="P520" s="1" t="n">
        <v>44508.755590277775</v>
      </c>
      <c r="Q520" t="n">
        <v>22266.0</v>
      </c>
      <c r="R520" t="n">
        <v>645.0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44508.57528935185</v>
      </c>
      <c r="X520" t="n">
        <v>378.0</v>
      </c>
      <c r="Y520" t="n">
        <v>71.0</v>
      </c>
      <c r="Z520" t="n">
        <v>0.0</v>
      </c>
      <c r="AA520" t="n">
        <v>71.0</v>
      </c>
      <c r="AB520" t="n">
        <v>0.0</v>
      </c>
      <c r="AC520" t="n">
        <v>54.0</v>
      </c>
      <c r="AD520" t="n">
        <v>-36.0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44508.755590277775</v>
      </c>
      <c r="AJ520" t="n">
        <v>267.0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WI211124660</t>
        </is>
      </c>
      <c r="B521" t="inlineStr">
        <is>
          <t>DATA_VALIDATION</t>
        </is>
      </c>
      <c r="C521" t="inlineStr">
        <is>
          <t>201130012678</t>
        </is>
      </c>
      <c r="D521" t="inlineStr">
        <is>
          <t>Folder</t>
        </is>
      </c>
      <c r="E521" s="2">
        <f>HYPERLINK("capsilon://?command=openfolder&amp;siteaddress=FAM.docvelocity-na8.net&amp;folderid=FXE645ED9B-B2C1-69A9-BE71-6487777413AF","FX21112874")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MI2111283381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44508.49266203704</v>
      </c>
      <c r="P521" s="1" t="n">
        <v>44508.76094907407</v>
      </c>
      <c r="Q521" t="n">
        <v>22429.0</v>
      </c>
      <c r="R521" t="n">
        <v>751.0</v>
      </c>
      <c r="S521" t="b">
        <v>0</v>
      </c>
      <c r="T521" t="inlineStr">
        <is>
          <t>N/A</t>
        </is>
      </c>
      <c r="U521" t="b">
        <v>0</v>
      </c>
      <c r="V521" t="inlineStr">
        <is>
          <t>Archana Bhujbal</t>
        </is>
      </c>
      <c r="W521" s="1" t="n">
        <v>44508.57425925926</v>
      </c>
      <c r="X521" t="n">
        <v>289.0</v>
      </c>
      <c r="Y521" t="n">
        <v>38.0</v>
      </c>
      <c r="Z521" t="n">
        <v>0.0</v>
      </c>
      <c r="AA521" t="n">
        <v>38.0</v>
      </c>
      <c r="AB521" t="n">
        <v>0.0</v>
      </c>
      <c r="AC521" t="n">
        <v>17.0</v>
      </c>
      <c r="AD521" t="n">
        <v>-6.0</v>
      </c>
      <c r="AE521" t="n">
        <v>0.0</v>
      </c>
      <c r="AF521" t="n">
        <v>0.0</v>
      </c>
      <c r="AG521" t="n">
        <v>0.0</v>
      </c>
      <c r="AH521" t="inlineStr">
        <is>
          <t>Rohit Mawal</t>
        </is>
      </c>
      <c r="AI521" s="1" t="n">
        <v>44508.76094907407</v>
      </c>
      <c r="AJ521" t="n">
        <v>462.0</v>
      </c>
      <c r="AK521" t="n">
        <v>2.0</v>
      </c>
      <c r="AL521" t="n">
        <v>0.0</v>
      </c>
      <c r="AM521" t="n">
        <v>2.0</v>
      </c>
      <c r="AN521" t="n">
        <v>0.0</v>
      </c>
      <c r="AO521" t="n">
        <v>2.0</v>
      </c>
      <c r="AP521" t="n">
        <v>-8.0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WI211124662</t>
        </is>
      </c>
      <c r="B522" t="inlineStr">
        <is>
          <t>DATA_VALIDATION</t>
        </is>
      </c>
      <c r="C522" t="inlineStr">
        <is>
          <t>201130012678</t>
        </is>
      </c>
      <c r="D522" t="inlineStr">
        <is>
          <t>Folder</t>
        </is>
      </c>
      <c r="E522" s="2">
        <f>HYPERLINK("capsilon://?command=openfolder&amp;siteaddress=FAM.docvelocity-na8.net&amp;folderid=FXE645ED9B-B2C1-69A9-BE71-6487777413AF","FX21112874")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MI2111283401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44508.493055555555</v>
      </c>
      <c r="P522" s="1" t="n">
        <v>44508.76016203704</v>
      </c>
      <c r="Q522" t="n">
        <v>22532.0</v>
      </c>
      <c r="R522" t="n">
        <v>546.0</v>
      </c>
      <c r="S522" t="b">
        <v>0</v>
      </c>
      <c r="T522" t="inlineStr">
        <is>
          <t>N/A</t>
        </is>
      </c>
      <c r="U522" t="b">
        <v>0</v>
      </c>
      <c r="V522" t="inlineStr">
        <is>
          <t>Snehal Sathe</t>
        </is>
      </c>
      <c r="W522" s="1" t="n">
        <v>44508.57394675926</v>
      </c>
      <c r="X522" t="n">
        <v>189.0</v>
      </c>
      <c r="Y522" t="n">
        <v>38.0</v>
      </c>
      <c r="Z522" t="n">
        <v>0.0</v>
      </c>
      <c r="AA522" t="n">
        <v>38.0</v>
      </c>
      <c r="AB522" t="n">
        <v>0.0</v>
      </c>
      <c r="AC522" t="n">
        <v>20.0</v>
      </c>
      <c r="AD522" t="n">
        <v>-6.0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44508.76016203704</v>
      </c>
      <c r="AJ522" t="n">
        <v>357.0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-6.0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WI211124665</t>
        </is>
      </c>
      <c r="B523" t="inlineStr">
        <is>
          <t>DATA_VALIDATION</t>
        </is>
      </c>
      <c r="C523" t="inlineStr">
        <is>
          <t>201130012678</t>
        </is>
      </c>
      <c r="D523" t="inlineStr">
        <is>
          <t>Folder</t>
        </is>
      </c>
      <c r="E523" s="2">
        <f>HYPERLINK("capsilon://?command=openfolder&amp;siteaddress=FAM.docvelocity-na8.net&amp;folderid=FXE645ED9B-B2C1-69A9-BE71-6487777413AF","FX21112874")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MI2111283421</t>
        </is>
      </c>
      <c r="J523" t="n">
        <v>32.0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44508.493738425925</v>
      </c>
      <c r="P523" s="1" t="n">
        <v>44508.76688657407</v>
      </c>
      <c r="Q523" t="n">
        <v>22911.0</v>
      </c>
      <c r="R523" t="n">
        <v>689.0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44508.57523148148</v>
      </c>
      <c r="X523" t="n">
        <v>109.0</v>
      </c>
      <c r="Y523" t="n">
        <v>38.0</v>
      </c>
      <c r="Z523" t="n">
        <v>0.0</v>
      </c>
      <c r="AA523" t="n">
        <v>38.0</v>
      </c>
      <c r="AB523" t="n">
        <v>0.0</v>
      </c>
      <c r="AC523" t="n">
        <v>22.0</v>
      </c>
      <c r="AD523" t="n">
        <v>-6.0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44508.76688657407</v>
      </c>
      <c r="AJ523" t="n">
        <v>580.0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-8.0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WI211124676</t>
        </is>
      </c>
      <c r="B524" t="inlineStr">
        <is>
          <t>DATA_VALIDATION</t>
        </is>
      </c>
      <c r="C524" t="inlineStr">
        <is>
          <t>201130012678</t>
        </is>
      </c>
      <c r="D524" t="inlineStr">
        <is>
          <t>Folder</t>
        </is>
      </c>
      <c r="E524" s="2">
        <f>HYPERLINK("capsilon://?command=openfolder&amp;siteaddress=FAM.docvelocity-na8.net&amp;folderid=FXE645ED9B-B2C1-69A9-BE71-6487777413AF","FX21112874")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MI2111283426</t>
        </is>
      </c>
      <c r="J524" t="n">
        <v>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44508.49458333333</v>
      </c>
      <c r="P524" s="1" t="n">
        <v>44508.78104166667</v>
      </c>
      <c r="Q524" t="n">
        <v>23416.0</v>
      </c>
      <c r="R524" t="n">
        <v>1334.0</v>
      </c>
      <c r="S524" t="b">
        <v>0</v>
      </c>
      <c r="T524" t="inlineStr">
        <is>
          <t>N/A</t>
        </is>
      </c>
      <c r="U524" t="b">
        <v>0</v>
      </c>
      <c r="V524" t="inlineStr">
        <is>
          <t>Archana Bhujbal</t>
        </is>
      </c>
      <c r="W524" s="1" t="n">
        <v>44508.57777777778</v>
      </c>
      <c r="X524" t="n">
        <v>303.0</v>
      </c>
      <c r="Y524" t="n">
        <v>38.0</v>
      </c>
      <c r="Z524" t="n">
        <v>0.0</v>
      </c>
      <c r="AA524" t="n">
        <v>38.0</v>
      </c>
      <c r="AB524" t="n">
        <v>0.0</v>
      </c>
      <c r="AC524" t="n">
        <v>18.0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Rohit Mawal</t>
        </is>
      </c>
      <c r="AI524" s="1" t="n">
        <v>44508.78104166667</v>
      </c>
      <c r="AJ524" t="n">
        <v>461.0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WI211124678</t>
        </is>
      </c>
      <c r="B525" t="inlineStr">
        <is>
          <t>DATA_VALIDATION</t>
        </is>
      </c>
      <c r="C525" t="inlineStr">
        <is>
          <t>201130012678</t>
        </is>
      </c>
      <c r="D525" t="inlineStr">
        <is>
          <t>Folder</t>
        </is>
      </c>
      <c r="E525" s="2">
        <f>HYPERLINK("capsilon://?command=openfolder&amp;siteaddress=FAM.docvelocity-na8.net&amp;folderid=FXE645ED9B-B2C1-69A9-BE71-6487777413AF","FX21112874")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MI2111283471</t>
        </is>
      </c>
      <c r="J525" t="n">
        <v>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44508.49471064815</v>
      </c>
      <c r="P525" s="1" t="n">
        <v>44508.820625</v>
      </c>
      <c r="Q525" t="n">
        <v>27817.0</v>
      </c>
      <c r="R525" t="n">
        <v>342.0</v>
      </c>
      <c r="S525" t="b">
        <v>0</v>
      </c>
      <c r="T525" t="inlineStr">
        <is>
          <t>N/A</t>
        </is>
      </c>
      <c r="U525" t="b">
        <v>0</v>
      </c>
      <c r="V525" t="inlineStr">
        <is>
          <t>Snehal Sathe</t>
        </is>
      </c>
      <c r="W525" s="1" t="n">
        <v>44508.577511574076</v>
      </c>
      <c r="X525" t="n">
        <v>197.0</v>
      </c>
      <c r="Y525" t="n">
        <v>53.0</v>
      </c>
      <c r="Z525" t="n">
        <v>0.0</v>
      </c>
      <c r="AA525" t="n">
        <v>53.0</v>
      </c>
      <c r="AB525" t="n">
        <v>0.0</v>
      </c>
      <c r="AC525" t="n">
        <v>37.0</v>
      </c>
      <c r="AD525" t="n">
        <v>-7.0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44508.820625</v>
      </c>
      <c r="AJ525" t="n">
        <v>145.0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WI211124683</t>
        </is>
      </c>
      <c r="B526" t="inlineStr">
        <is>
          <t>DATA_VALIDATION</t>
        </is>
      </c>
      <c r="C526" t="inlineStr">
        <is>
          <t>201130012678</t>
        </is>
      </c>
      <c r="D526" t="inlineStr">
        <is>
          <t>Folder</t>
        </is>
      </c>
      <c r="E526" s="2">
        <f>HYPERLINK("capsilon://?command=openfolder&amp;siteaddress=FAM.docvelocity-na8.net&amp;folderid=FXE645ED9B-B2C1-69A9-BE71-6487777413AF","FX21112874")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MI2111283482</t>
        </is>
      </c>
      <c r="J526" t="n">
        <v>42.0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44508.495625</v>
      </c>
      <c r="P526" s="1" t="n">
        <v>44508.822650462964</v>
      </c>
      <c r="Q526" t="n">
        <v>27649.0</v>
      </c>
      <c r="R526" t="n">
        <v>606.0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44508.580300925925</v>
      </c>
      <c r="X526" t="n">
        <v>432.0</v>
      </c>
      <c r="Y526" t="n">
        <v>45.0</v>
      </c>
      <c r="Z526" t="n">
        <v>0.0</v>
      </c>
      <c r="AA526" t="n">
        <v>45.0</v>
      </c>
      <c r="AB526" t="n">
        <v>0.0</v>
      </c>
      <c r="AC526" t="n">
        <v>35.0</v>
      </c>
      <c r="AD526" t="n">
        <v>-3.0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44508.822650462964</v>
      </c>
      <c r="AJ526" t="n">
        <v>174.0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WI211124686</t>
        </is>
      </c>
      <c r="B527" t="inlineStr">
        <is>
          <t>DATA_VALIDATION</t>
        </is>
      </c>
      <c r="C527" t="inlineStr">
        <is>
          <t>201130012678</t>
        </is>
      </c>
      <c r="D527" t="inlineStr">
        <is>
          <t>Folder</t>
        </is>
      </c>
      <c r="E527" s="2">
        <f>HYPERLINK("capsilon://?command=openfolder&amp;siteaddress=FAM.docvelocity-na8.net&amp;folderid=FXE645ED9B-B2C1-69A9-BE71-6487777413AF","FX21112874")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MI2111283476</t>
        </is>
      </c>
      <c r="J527" t="n">
        <v>55.0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44508.495787037034</v>
      </c>
      <c r="P527" s="1" t="n">
        <v>44508.827372685184</v>
      </c>
      <c r="Q527" t="n">
        <v>27852.0</v>
      </c>
      <c r="R527" t="n">
        <v>797.0</v>
      </c>
      <c r="S527" t="b">
        <v>0</v>
      </c>
      <c r="T527" t="inlineStr">
        <is>
          <t>N/A</t>
        </is>
      </c>
      <c r="U527" t="b">
        <v>0</v>
      </c>
      <c r="V527" t="inlineStr">
        <is>
          <t>Sumit Jarhad</t>
        </is>
      </c>
      <c r="W527" s="1" t="n">
        <v>44508.57980324074</v>
      </c>
      <c r="X527" t="n">
        <v>389.0</v>
      </c>
      <c r="Y527" t="n">
        <v>53.0</v>
      </c>
      <c r="Z527" t="n">
        <v>0.0</v>
      </c>
      <c r="AA527" t="n">
        <v>53.0</v>
      </c>
      <c r="AB527" t="n">
        <v>0.0</v>
      </c>
      <c r="AC527" t="n">
        <v>40.0</v>
      </c>
      <c r="AD527" t="n">
        <v>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44508.827372685184</v>
      </c>
      <c r="AJ527" t="n">
        <v>408.0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WI211124693</t>
        </is>
      </c>
      <c r="B528" t="inlineStr">
        <is>
          <t>DATA_VALIDATION</t>
        </is>
      </c>
      <c r="C528" t="inlineStr">
        <is>
          <t>201130012678</t>
        </is>
      </c>
      <c r="D528" t="inlineStr">
        <is>
          <t>Folder</t>
        </is>
      </c>
      <c r="E528" s="2">
        <f>HYPERLINK("capsilon://?command=openfolder&amp;siteaddress=FAM.docvelocity-na8.net&amp;folderid=FXE645ED9B-B2C1-69A9-BE71-6487777413AF","FX21112874")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MI2111283487</t>
        </is>
      </c>
      <c r="J528" t="n">
        <v>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44508.496516203704</v>
      </c>
      <c r="P528" s="1" t="n">
        <v>44508.8290625</v>
      </c>
      <c r="Q528" t="n">
        <v>28034.0</v>
      </c>
      <c r="R528" t="n">
        <v>698.0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44508.58221064815</v>
      </c>
      <c r="X528" t="n">
        <v>553.0</v>
      </c>
      <c r="Y528" t="n">
        <v>45.0</v>
      </c>
      <c r="Z528" t="n">
        <v>0.0</v>
      </c>
      <c r="AA528" t="n">
        <v>45.0</v>
      </c>
      <c r="AB528" t="n">
        <v>0.0</v>
      </c>
      <c r="AC528" t="n">
        <v>42.0</v>
      </c>
      <c r="AD528" t="n">
        <v>-13.0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44508.8290625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-13.0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WI211124696</t>
        </is>
      </c>
      <c r="B529" t="inlineStr">
        <is>
          <t>DATA_VALIDATION</t>
        </is>
      </c>
      <c r="C529" t="inlineStr">
        <is>
          <t>201130012678</t>
        </is>
      </c>
      <c r="D529" t="inlineStr">
        <is>
          <t>Folder</t>
        </is>
      </c>
      <c r="E529" s="2">
        <f>HYPERLINK("capsilon://?command=openfolder&amp;siteaddress=FAM.docvelocity-na8.net&amp;folderid=FXE645ED9B-B2C1-69A9-BE71-6487777413AF","FX21112874")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MI2111283492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44508.49680555556</v>
      </c>
      <c r="P529" s="1" t="n">
        <v>44508.83094907407</v>
      </c>
      <c r="Q529" t="n">
        <v>27568.0</v>
      </c>
      <c r="R529" t="n">
        <v>1302.0</v>
      </c>
      <c r="S529" t="b">
        <v>0</v>
      </c>
      <c r="T529" t="inlineStr">
        <is>
          <t>N/A</t>
        </is>
      </c>
      <c r="U529" t="b">
        <v>0</v>
      </c>
      <c r="V529" t="inlineStr">
        <is>
          <t>Archana Bhujbal</t>
        </is>
      </c>
      <c r="W529" s="1" t="n">
        <v>44508.590787037036</v>
      </c>
      <c r="X529" t="n">
        <v>1123.0</v>
      </c>
      <c r="Y529" t="n">
        <v>45.0</v>
      </c>
      <c r="Z529" t="n">
        <v>0.0</v>
      </c>
      <c r="AA529" t="n">
        <v>45.0</v>
      </c>
      <c r="AB529" t="n">
        <v>0.0</v>
      </c>
      <c r="AC529" t="n">
        <v>42.0</v>
      </c>
      <c r="AD529" t="n">
        <v>-13.0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44508.83094907407</v>
      </c>
      <c r="AJ529" t="n">
        <v>162.0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WI211124697</t>
        </is>
      </c>
      <c r="B530" t="inlineStr">
        <is>
          <t>DATA_VALIDATION</t>
        </is>
      </c>
      <c r="C530" t="inlineStr">
        <is>
          <t>201130012678</t>
        </is>
      </c>
      <c r="D530" t="inlineStr">
        <is>
          <t>Folder</t>
        </is>
      </c>
      <c r="E530" s="2">
        <f>HYPERLINK("capsilon://?command=openfolder&amp;siteaddress=FAM.docvelocity-na8.net&amp;folderid=FXE645ED9B-B2C1-69A9-BE71-6487777413AF","FX21112874")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MI2111283490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44508.49684027778</v>
      </c>
      <c r="P530" s="1" t="n">
        <v>44508.83238425926</v>
      </c>
      <c r="Q530" t="n">
        <v>28193.0</v>
      </c>
      <c r="R530" t="n">
        <v>798.0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44508.58761574074</v>
      </c>
      <c r="X530" t="n">
        <v>674.0</v>
      </c>
      <c r="Y530" t="n">
        <v>45.0</v>
      </c>
      <c r="Z530" t="n">
        <v>0.0</v>
      </c>
      <c r="AA530" t="n">
        <v>45.0</v>
      </c>
      <c r="AB530" t="n">
        <v>0.0</v>
      </c>
      <c r="AC530" t="n">
        <v>42.0</v>
      </c>
      <c r="AD530" t="n">
        <v>-13.0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44508.83238425926</v>
      </c>
      <c r="AJ530" t="n">
        <v>124.0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WI211124698</t>
        </is>
      </c>
      <c r="B531" t="inlineStr">
        <is>
          <t>DATA_VALIDATION</t>
        </is>
      </c>
      <c r="C531" t="inlineStr">
        <is>
          <t>201130012678</t>
        </is>
      </c>
      <c r="D531" t="inlineStr">
        <is>
          <t>Folder</t>
        </is>
      </c>
      <c r="E531" s="2">
        <f>HYPERLINK("capsilon://?command=openfolder&amp;siteaddress=FAM.docvelocity-na8.net&amp;folderid=FXE645ED9B-B2C1-69A9-BE71-6487777413AF","FX21112874")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MI2111283553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44508.49707175926</v>
      </c>
      <c r="P531" s="1" t="n">
        <v>44508.83369212963</v>
      </c>
      <c r="Q531" t="n">
        <v>28872.0</v>
      </c>
      <c r="R531" t="n">
        <v>212.0</v>
      </c>
      <c r="S531" t="b">
        <v>0</v>
      </c>
      <c r="T531" t="inlineStr">
        <is>
          <t>N/A</t>
        </is>
      </c>
      <c r="U531" t="b">
        <v>0</v>
      </c>
      <c r="V531" t="inlineStr">
        <is>
          <t>Snehal Sathe</t>
        </is>
      </c>
      <c r="W531" s="1" t="n">
        <v>44508.58136574074</v>
      </c>
      <c r="X531" t="n">
        <v>99.0</v>
      </c>
      <c r="Y531" t="n">
        <v>21.0</v>
      </c>
      <c r="Z531" t="n">
        <v>0.0</v>
      </c>
      <c r="AA531" t="n">
        <v>21.0</v>
      </c>
      <c r="AB531" t="n">
        <v>0.0</v>
      </c>
      <c r="AC531" t="n">
        <v>2.0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44508.83369212963</v>
      </c>
      <c r="AJ531" t="n">
        <v>113.0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WI211124702</t>
        </is>
      </c>
      <c r="B532" t="inlineStr">
        <is>
          <t>DATA_VALIDATION</t>
        </is>
      </c>
      <c r="C532" t="inlineStr">
        <is>
          <t>201130012678</t>
        </is>
      </c>
      <c r="D532" t="inlineStr">
        <is>
          <t>Folder</t>
        </is>
      </c>
      <c r="E532" s="2">
        <f>HYPERLINK("capsilon://?command=openfolder&amp;siteaddress=FAM.docvelocity-na8.net&amp;folderid=FXE645ED9B-B2C1-69A9-BE71-6487777413AF","FX21112874")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MI2111283607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44508.4971875</v>
      </c>
      <c r="P532" s="1" t="n">
        <v>44508.83478009259</v>
      </c>
      <c r="Q532" t="n">
        <v>28954.0</v>
      </c>
      <c r="R532" t="n">
        <v>214.0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44508.58170138889</v>
      </c>
      <c r="X532" t="n">
        <v>120.0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14.0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44508.83478009259</v>
      </c>
      <c r="AJ532" t="n">
        <v>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WI211124706</t>
        </is>
      </c>
      <c r="B533" t="inlineStr">
        <is>
          <t>DATA_VALIDATION</t>
        </is>
      </c>
      <c r="C533" t="inlineStr">
        <is>
          <t>201130012678</t>
        </is>
      </c>
      <c r="D533" t="inlineStr">
        <is>
          <t>Folder</t>
        </is>
      </c>
      <c r="E533" s="2">
        <f>HYPERLINK("capsilon://?command=openfolder&amp;siteaddress=FAM.docvelocity-na8.net&amp;folderid=FXE645ED9B-B2C1-69A9-BE71-6487777413AF","FX21112874")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MI2111283675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44508.497407407405</v>
      </c>
      <c r="P533" s="1" t="n">
        <v>44508.836018518516</v>
      </c>
      <c r="Q533" t="n">
        <v>29058.0</v>
      </c>
      <c r="R533" t="n">
        <v>198.0</v>
      </c>
      <c r="S533" t="b">
        <v>0</v>
      </c>
      <c r="T533" t="inlineStr">
        <is>
          <t>N/A</t>
        </is>
      </c>
      <c r="U533" t="b">
        <v>0</v>
      </c>
      <c r="V533" t="inlineStr">
        <is>
          <t>Snehal Sathe</t>
        </is>
      </c>
      <c r="W533" s="1" t="n">
        <v>44508.58244212963</v>
      </c>
      <c r="X533" t="n">
        <v>92.0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44508.836018518516</v>
      </c>
      <c r="AJ533" t="n">
        <v>106.0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WI211124707</t>
        </is>
      </c>
      <c r="B534" t="inlineStr">
        <is>
          <t>DATA_VALIDATION</t>
        </is>
      </c>
      <c r="C534" t="inlineStr">
        <is>
          <t>201130012678</t>
        </is>
      </c>
      <c r="D534" t="inlineStr">
        <is>
          <t>Folder</t>
        </is>
      </c>
      <c r="E534" s="2">
        <f>HYPERLINK("capsilon://?command=openfolder&amp;siteaddress=FAM.docvelocity-na8.net&amp;folderid=FXE645ED9B-B2C1-69A9-BE71-6487777413AF","FX21112874")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MI2111283732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44508.49744212963</v>
      </c>
      <c r="P534" s="1" t="n">
        <v>44508.83719907407</v>
      </c>
      <c r="Q534" t="n">
        <v>29104.0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Amruta Erande</t>
        </is>
      </c>
      <c r="W534" s="1" t="n">
        <v>44508.5834375</v>
      </c>
      <c r="X534" t="n">
        <v>149.0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44508.83719907407</v>
      </c>
      <c r="AJ534" t="n">
        <v>102.0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WI211124734</t>
        </is>
      </c>
      <c r="B535" t="inlineStr">
        <is>
          <t>DATA_VALIDATION</t>
        </is>
      </c>
      <c r="C535" t="inlineStr">
        <is>
          <t>201130012678</t>
        </is>
      </c>
      <c r="D535" t="inlineStr">
        <is>
          <t>Folder</t>
        </is>
      </c>
      <c r="E535" s="2">
        <f>HYPERLINK("capsilon://?command=openfolder&amp;siteaddress=FAM.docvelocity-na8.net&amp;folderid=FXE645ED9B-B2C1-69A9-BE71-6487777413AF","FX21112874")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MI2111284254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44508.5003125</v>
      </c>
      <c r="P535" s="1" t="n">
        <v>44508.83866898148</v>
      </c>
      <c r="Q535" t="n">
        <v>28846.0</v>
      </c>
      <c r="R535" t="n">
        <v>388.0</v>
      </c>
      <c r="S535" t="b">
        <v>0</v>
      </c>
      <c r="T535" t="inlineStr">
        <is>
          <t>N/A</t>
        </is>
      </c>
      <c r="U535" t="b">
        <v>0</v>
      </c>
      <c r="V535" t="inlineStr">
        <is>
          <t>Sanjay Kharade</t>
        </is>
      </c>
      <c r="W535" s="1" t="n">
        <v>44508.58525462963</v>
      </c>
      <c r="X535" t="n">
        <v>262.0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4.0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44508.83866898148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WI211124736</t>
        </is>
      </c>
      <c r="B536" t="inlineStr">
        <is>
          <t>DATA_VALIDATION</t>
        </is>
      </c>
      <c r="C536" t="inlineStr">
        <is>
          <t>201130012678</t>
        </is>
      </c>
      <c r="D536" t="inlineStr">
        <is>
          <t>Folder</t>
        </is>
      </c>
      <c r="E536" s="2">
        <f>HYPERLINK("capsilon://?command=openfolder&amp;siteaddress=FAM.docvelocity-na8.net&amp;folderid=FXE645ED9B-B2C1-69A9-BE71-6487777413AF","FX21112874")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MI2111284265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44508.500451388885</v>
      </c>
      <c r="P536" s="1" t="n">
        <v>44508.839780092596</v>
      </c>
      <c r="Q536" t="n">
        <v>29150.0</v>
      </c>
      <c r="R536" t="n">
        <v>168.0</v>
      </c>
      <c r="S536" t="b">
        <v>0</v>
      </c>
      <c r="T536" t="inlineStr">
        <is>
          <t>N/A</t>
        </is>
      </c>
      <c r="U536" t="b">
        <v>0</v>
      </c>
      <c r="V536" t="inlineStr">
        <is>
          <t>Snehal Sathe</t>
        </is>
      </c>
      <c r="W536" s="1" t="n">
        <v>44508.583287037036</v>
      </c>
      <c r="X536" t="n">
        <v>72.0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44508.839780092596</v>
      </c>
      <c r="AJ536" t="n">
        <v>96.0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WI211124741</t>
        </is>
      </c>
      <c r="B537" t="inlineStr">
        <is>
          <t>DATA_VALIDATION</t>
        </is>
      </c>
      <c r="C537" t="inlineStr">
        <is>
          <t>201130012678</t>
        </is>
      </c>
      <c r="D537" t="inlineStr">
        <is>
          <t>Folder</t>
        </is>
      </c>
      <c r="E537" s="2">
        <f>HYPERLINK("capsilon://?command=openfolder&amp;siteaddress=FAM.docvelocity-na8.net&amp;folderid=FXE645ED9B-B2C1-69A9-BE71-6487777413AF","FX21112874")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MI2111284274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44508.500659722224</v>
      </c>
      <c r="P537" s="1" t="n">
        <v>44508.8409837963</v>
      </c>
      <c r="Q537" t="n">
        <v>29223.0</v>
      </c>
      <c r="R537" t="n">
        <v>181.0</v>
      </c>
      <c r="S537" t="b">
        <v>0</v>
      </c>
      <c r="T537" t="inlineStr">
        <is>
          <t>N/A</t>
        </is>
      </c>
      <c r="U537" t="b">
        <v>0</v>
      </c>
      <c r="V537" t="inlineStr">
        <is>
          <t>Snehal Sathe</t>
        </is>
      </c>
      <c r="W537" s="1" t="n">
        <v>44508.584189814814</v>
      </c>
      <c r="X537" t="n">
        <v>78.0</v>
      </c>
      <c r="Y537" t="n">
        <v>21.0</v>
      </c>
      <c r="Z537" t="n">
        <v>0.0</v>
      </c>
      <c r="AA537" t="n">
        <v>21.0</v>
      </c>
      <c r="AB537" t="n">
        <v>0.0</v>
      </c>
      <c r="AC537" t="n">
        <v>5.0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44508.8409837963</v>
      </c>
      <c r="AJ537" t="n">
        <v>103.0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WI211124775</t>
        </is>
      </c>
      <c r="B538" t="inlineStr">
        <is>
          <t>DATA_VALIDATION</t>
        </is>
      </c>
      <c r="C538" t="inlineStr">
        <is>
          <t>201340000402</t>
        </is>
      </c>
      <c r="D538" t="inlineStr">
        <is>
          <t>Folder</t>
        </is>
      </c>
      <c r="E538" s="2">
        <f>HYPERLINK("capsilon://?command=openfolder&amp;siteaddress=FAM.docvelocity-na8.net&amp;folderid=FXBDB67E72-431E-1037-CBC8-5BCC4392A42A","FX2111840")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MI2111284419</t>
        </is>
      </c>
      <c r="J538" t="n">
        <v>99.0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44508.5033912037</v>
      </c>
      <c r="P538" s="1" t="n">
        <v>44508.587060185186</v>
      </c>
      <c r="Q538" t="n">
        <v>6917.0</v>
      </c>
      <c r="R538" t="n">
        <v>312.0</v>
      </c>
      <c r="S538" t="b">
        <v>0</v>
      </c>
      <c r="T538" t="inlineStr">
        <is>
          <t>N/A</t>
        </is>
      </c>
      <c r="U538" t="b">
        <v>0</v>
      </c>
      <c r="V538" t="inlineStr">
        <is>
          <t>Amruta Erande</t>
        </is>
      </c>
      <c r="W538" s="1" t="n">
        <v>44508.587060185186</v>
      </c>
      <c r="X538" t="n">
        <v>312.0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99.0</v>
      </c>
      <c r="AE538" t="n">
        <v>87.0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WI211124806</t>
        </is>
      </c>
      <c r="B539" t="inlineStr">
        <is>
          <t>DATA_VALIDATION</t>
        </is>
      </c>
      <c r="C539" t="inlineStr">
        <is>
          <t>201300019330</t>
        </is>
      </c>
      <c r="D539" t="inlineStr">
        <is>
          <t>Folder</t>
        </is>
      </c>
      <c r="E539" s="2">
        <f>HYPERLINK("capsilon://?command=openfolder&amp;siteaddress=FAM.docvelocity-na8.net&amp;folderid=FXE70689D7-7D3A-5A04-8911-D2B13622284F","FX21112080")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MI2111284745</t>
        </is>
      </c>
      <c r="J539" t="n">
        <v>49.0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44508.50556712963</v>
      </c>
      <c r="P539" s="1" t="n">
        <v>44508.842685185184</v>
      </c>
      <c r="Q539" t="n">
        <v>28574.0</v>
      </c>
      <c r="R539" t="n">
        <v>553.0</v>
      </c>
      <c r="S539" t="b">
        <v>0</v>
      </c>
      <c r="T539" t="inlineStr">
        <is>
          <t>N/A</t>
        </is>
      </c>
      <c r="U539" t="b">
        <v>0</v>
      </c>
      <c r="V539" t="inlineStr">
        <is>
          <t>Snehal Sathe</t>
        </is>
      </c>
      <c r="W539" s="1" t="n">
        <v>44508.58883101852</v>
      </c>
      <c r="X539" t="n">
        <v>401.0</v>
      </c>
      <c r="Y539" t="n">
        <v>44.0</v>
      </c>
      <c r="Z539" t="n">
        <v>0.0</v>
      </c>
      <c r="AA539" t="n">
        <v>44.0</v>
      </c>
      <c r="AB539" t="n">
        <v>0.0</v>
      </c>
      <c r="AC539" t="n">
        <v>32.0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44508.842685185184</v>
      </c>
      <c r="AJ539" t="n">
        <v>146.0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WI211124813</t>
        </is>
      </c>
      <c r="B540" t="inlineStr">
        <is>
          <t>DATA_VALIDATION</t>
        </is>
      </c>
      <c r="C540" t="inlineStr">
        <is>
          <t>201300019330</t>
        </is>
      </c>
      <c r="D540" t="inlineStr">
        <is>
          <t>Folder</t>
        </is>
      </c>
      <c r="E540" s="2">
        <f>HYPERLINK("capsilon://?command=openfolder&amp;siteaddress=FAM.docvelocity-na8.net&amp;folderid=FXE70689D7-7D3A-5A04-8911-D2B13622284F","FX21112080")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MI2111284775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44508.50592592593</v>
      </c>
      <c r="P540" s="1" t="n">
        <v>44508.84509259259</v>
      </c>
      <c r="Q540" t="n">
        <v>28745.0</v>
      </c>
      <c r="R540" t="n">
        <v>559.0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Sanjay Kharade</t>
        </is>
      </c>
      <c r="W540" s="1" t="n">
        <v>44508.58934027778</v>
      </c>
      <c r="X540" t="n">
        <v>352.0</v>
      </c>
      <c r="Y540" t="n">
        <v>44.0</v>
      </c>
      <c r="Z540" t="n">
        <v>0.0</v>
      </c>
      <c r="AA540" t="n">
        <v>44.0</v>
      </c>
      <c r="AB540" t="n">
        <v>0.0</v>
      </c>
      <c r="AC540" t="n">
        <v>18.0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44508.84509259259</v>
      </c>
      <c r="AJ540" t="n">
        <v>207.0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WI211124826</t>
        </is>
      </c>
      <c r="B541" t="inlineStr">
        <is>
          <t>DATA_VALIDATION</t>
        </is>
      </c>
      <c r="C541" t="inlineStr">
        <is>
          <t>201300019330</t>
        </is>
      </c>
      <c r="D541" t="inlineStr">
        <is>
          <t>Folder</t>
        </is>
      </c>
      <c r="E541" s="2">
        <f>HYPERLINK("capsilon://?command=openfolder&amp;siteaddress=FAM.docvelocity-na8.net&amp;folderid=FXE70689D7-7D3A-5A04-8911-D2B13622284F","FX21112080")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MI2111284866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44508.50648148148</v>
      </c>
      <c r="P541" s="1" t="n">
        <v>44508.84609953704</v>
      </c>
      <c r="Q541" t="n">
        <v>29093.0</v>
      </c>
      <c r="R541" t="n">
        <v>250.0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44508.58896990741</v>
      </c>
      <c r="X541" t="n">
        <v>164.0</v>
      </c>
      <c r="Y541" t="n">
        <v>21.0</v>
      </c>
      <c r="Z541" t="n">
        <v>0.0</v>
      </c>
      <c r="AA541" t="n">
        <v>21.0</v>
      </c>
      <c r="AB541" t="n">
        <v>0.0</v>
      </c>
      <c r="AC541" t="n">
        <v>8.0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44508.84609953704</v>
      </c>
      <c r="AJ541" t="n">
        <v>86.0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WI211124828</t>
        </is>
      </c>
      <c r="B542" t="inlineStr">
        <is>
          <t>DATA_VALIDATION</t>
        </is>
      </c>
      <c r="C542" t="inlineStr">
        <is>
          <t>201300019330</t>
        </is>
      </c>
      <c r="D542" t="inlineStr">
        <is>
          <t>Folder</t>
        </is>
      </c>
      <c r="E542" s="2">
        <f>HYPERLINK("capsilon://?command=openfolder&amp;siteaddress=FAM.docvelocity-na8.net&amp;folderid=FXE70689D7-7D3A-5A04-8911-D2B13622284F","FX21112080")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MI2111284902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44508.506516203706</v>
      </c>
      <c r="P542" s="1" t="n">
        <v>44508.84717592593</v>
      </c>
      <c r="Q542" t="n">
        <v>29238.0</v>
      </c>
      <c r="R542" t="n">
        <v>195.0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44508.58880787037</v>
      </c>
      <c r="X542" t="n">
        <v>103.0</v>
      </c>
      <c r="Y542" t="n">
        <v>21.0</v>
      </c>
      <c r="Z542" t="n">
        <v>0.0</v>
      </c>
      <c r="AA542" t="n">
        <v>21.0</v>
      </c>
      <c r="AB542" t="n">
        <v>0.0</v>
      </c>
      <c r="AC542" t="n">
        <v>4.0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44508.84717592593</v>
      </c>
      <c r="AJ542" t="n">
        <v>92.0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WI211124841</t>
        </is>
      </c>
      <c r="B543" t="inlineStr">
        <is>
          <t>DATA_VALIDATION</t>
        </is>
      </c>
      <c r="C543" t="inlineStr">
        <is>
          <t>201300019330</t>
        </is>
      </c>
      <c r="D543" t="inlineStr">
        <is>
          <t>Folder</t>
        </is>
      </c>
      <c r="E543" s="2">
        <f>HYPERLINK("capsilon://?command=openfolder&amp;siteaddress=FAM.docvelocity-na8.net&amp;folderid=FXE70689D7-7D3A-5A04-8911-D2B13622284F","FX21112080")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MI2111284935</t>
        </is>
      </c>
      <c r="J543" t="n">
        <v>40.0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44508.50744212963</v>
      </c>
      <c r="P543" s="1" t="n">
        <v>44508.848969907405</v>
      </c>
      <c r="Q543" t="n">
        <v>28849.0</v>
      </c>
      <c r="R543" t="n">
        <v>659.0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44508.594675925924</v>
      </c>
      <c r="X543" t="n">
        <v>504.0</v>
      </c>
      <c r="Y543" t="n">
        <v>50.0</v>
      </c>
      <c r="Z543" t="n">
        <v>0.0</v>
      </c>
      <c r="AA543" t="n">
        <v>50.0</v>
      </c>
      <c r="AB543" t="n">
        <v>0.0</v>
      </c>
      <c r="AC543" t="n">
        <v>29.0</v>
      </c>
      <c r="AD543" t="n">
        <v>-10.0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44508.848969907405</v>
      </c>
      <c r="AJ543" t="n">
        <v>155.0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-11.0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WI211124842</t>
        </is>
      </c>
      <c r="B544" t="inlineStr">
        <is>
          <t>DATA_VALIDATION</t>
        </is>
      </c>
      <c r="C544" t="inlineStr">
        <is>
          <t>201300019330</t>
        </is>
      </c>
      <c r="D544" t="inlineStr">
        <is>
          <t>Folder</t>
        </is>
      </c>
      <c r="E544" s="2">
        <f>HYPERLINK("capsilon://?command=openfolder&amp;siteaddress=FAM.docvelocity-na8.net&amp;folderid=FXE70689D7-7D3A-5A04-8911-D2B13622284F","FX21112080")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MI2111284912</t>
        </is>
      </c>
      <c r="J544" t="n">
        <v>40.0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44508.50755787037</v>
      </c>
      <c r="P544" s="1" t="n">
        <v>44508.85053240741</v>
      </c>
      <c r="Q544" t="n">
        <v>29096.0</v>
      </c>
      <c r="R544" t="n">
        <v>537.0</v>
      </c>
      <c r="S544" t="b">
        <v>0</v>
      </c>
      <c r="T544" t="inlineStr">
        <is>
          <t>N/A</t>
        </is>
      </c>
      <c r="U544" t="b">
        <v>0</v>
      </c>
      <c r="V544" t="inlineStr">
        <is>
          <t>Amruta Erande</t>
        </is>
      </c>
      <c r="W544" s="1" t="n">
        <v>44508.59364583333</v>
      </c>
      <c r="X544" t="n">
        <v>403.0</v>
      </c>
      <c r="Y544" t="n">
        <v>50.0</v>
      </c>
      <c r="Z544" t="n">
        <v>0.0</v>
      </c>
      <c r="AA544" t="n">
        <v>50.0</v>
      </c>
      <c r="AB544" t="n">
        <v>0.0</v>
      </c>
      <c r="AC544" t="n">
        <v>28.0</v>
      </c>
      <c r="AD544" t="n">
        <v>-10.0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44508.85053240741</v>
      </c>
      <c r="AJ544" t="n">
        <v>134.0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WI211124843</t>
        </is>
      </c>
      <c r="B545" t="inlineStr">
        <is>
          <t>DATA_VALIDATION</t>
        </is>
      </c>
      <c r="C545" t="inlineStr">
        <is>
          <t>201300019330</t>
        </is>
      </c>
      <c r="D545" t="inlineStr">
        <is>
          <t>Folder</t>
        </is>
      </c>
      <c r="E545" s="2">
        <f>HYPERLINK("capsilon://?command=openfolder&amp;siteaddress=FAM.docvelocity-na8.net&amp;folderid=FXE70689D7-7D3A-5A04-8911-D2B13622284F","FX21112080")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MI2111284944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44508.507685185185</v>
      </c>
      <c r="P545" s="1" t="n">
        <v>44508.85194444445</v>
      </c>
      <c r="Q545" t="n">
        <v>29430.0</v>
      </c>
      <c r="R545" t="n">
        <v>314.0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44508.59158564815</v>
      </c>
      <c r="X545" t="n">
        <v>193.0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12.0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44508.85194444445</v>
      </c>
      <c r="AJ545" t="n">
        <v>121.0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WI211124845</t>
        </is>
      </c>
      <c r="B546" t="inlineStr">
        <is>
          <t>DATA_VALIDATION</t>
        </is>
      </c>
      <c r="C546" t="inlineStr">
        <is>
          <t>201300019330</t>
        </is>
      </c>
      <c r="D546" t="inlineStr">
        <is>
          <t>Folder</t>
        </is>
      </c>
      <c r="E546" s="2">
        <f>HYPERLINK("capsilon://?command=openfolder&amp;siteaddress=FAM.docvelocity-na8.net&amp;folderid=FXE70689D7-7D3A-5A04-8911-D2B13622284F","FX21112080")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MI2111284967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44508.50798611111</v>
      </c>
      <c r="P546" s="1" t="n">
        <v>44508.85355324074</v>
      </c>
      <c r="Q546" t="n">
        <v>29407.0</v>
      </c>
      <c r="R546" t="n">
        <v>450.0</v>
      </c>
      <c r="S546" t="b">
        <v>0</v>
      </c>
      <c r="T546" t="inlineStr">
        <is>
          <t>N/A</t>
        </is>
      </c>
      <c r="U546" t="b">
        <v>0</v>
      </c>
      <c r="V546" t="inlineStr">
        <is>
          <t>Sanjay Kharade</t>
        </is>
      </c>
      <c r="W546" s="1" t="n">
        <v>44508.59519675926</v>
      </c>
      <c r="X546" t="n">
        <v>312.0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7.0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44508.85355324074</v>
      </c>
      <c r="AJ546" t="n">
        <v>138.0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WI211124860</t>
        </is>
      </c>
      <c r="B547" t="inlineStr">
        <is>
          <t>DATA_VALIDATION</t>
        </is>
      </c>
      <c r="C547" t="inlineStr">
        <is>
          <t>201300019330</t>
        </is>
      </c>
      <c r="D547" t="inlineStr">
        <is>
          <t>Folder</t>
        </is>
      </c>
      <c r="E547" s="2">
        <f>HYPERLINK("capsilon://?command=openfolder&amp;siteaddress=FAM.docvelocity-na8.net&amp;folderid=FXE70689D7-7D3A-5A04-8911-D2B13622284F","FX21112080")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MI2111284982</t>
        </is>
      </c>
      <c r="J547" t="n">
        <v>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44508.5090625</v>
      </c>
      <c r="P547" s="1" t="n">
        <v>44508.8559837963</v>
      </c>
      <c r="Q547" t="n">
        <v>29491.0</v>
      </c>
      <c r="R547" t="n">
        <v>483.0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44508.59657407407</v>
      </c>
      <c r="X547" t="n">
        <v>274.0</v>
      </c>
      <c r="Y547" t="n">
        <v>70.0</v>
      </c>
      <c r="Z547" t="n">
        <v>0.0</v>
      </c>
      <c r="AA547" t="n">
        <v>70.0</v>
      </c>
      <c r="AB547" t="n">
        <v>0.0</v>
      </c>
      <c r="AC547" t="n">
        <v>17.0</v>
      </c>
      <c r="AD547" t="n">
        <v>11.0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44508.8559837963</v>
      </c>
      <c r="AJ547" t="n">
        <v>209.0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WI211124867</t>
        </is>
      </c>
      <c r="B548" t="inlineStr">
        <is>
          <t>DATA_VALIDATION</t>
        </is>
      </c>
      <c r="C548" t="inlineStr">
        <is>
          <t>201300019330</t>
        </is>
      </c>
      <c r="D548" t="inlineStr">
        <is>
          <t>Folder</t>
        </is>
      </c>
      <c r="E548" s="2">
        <f>HYPERLINK("capsilon://?command=openfolder&amp;siteaddress=FAM.docvelocity-na8.net&amp;folderid=FXE70689D7-7D3A-5A04-8911-D2B13622284F","FX21112080")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MI2111284997</t>
        </is>
      </c>
      <c r="J548" t="n">
        <v>78.0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44508.51018518519</v>
      </c>
      <c r="P548" s="1" t="n">
        <v>44508.858136574076</v>
      </c>
      <c r="Q548" t="n">
        <v>29445.0</v>
      </c>
      <c r="R548" t="n">
        <v>618.0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44508.598657407405</v>
      </c>
      <c r="X548" t="n">
        <v>432.0</v>
      </c>
      <c r="Y548" t="n">
        <v>70.0</v>
      </c>
      <c r="Z548" t="n">
        <v>0.0</v>
      </c>
      <c r="AA548" t="n">
        <v>70.0</v>
      </c>
      <c r="AB548" t="n">
        <v>0.0</v>
      </c>
      <c r="AC548" t="n">
        <v>15.0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44508.858136574076</v>
      </c>
      <c r="AJ548" t="n">
        <v>186.0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WI21112487</t>
        </is>
      </c>
      <c r="B549" t="inlineStr">
        <is>
          <t>DATA_VALIDATION</t>
        </is>
      </c>
      <c r="C549" t="inlineStr">
        <is>
          <t>201110012107</t>
        </is>
      </c>
      <c r="D549" t="inlineStr">
        <is>
          <t>Folder</t>
        </is>
      </c>
      <c r="E549" s="2">
        <f>HYPERLINK("capsilon://?command=openfolder&amp;siteaddress=FAM.docvelocity-na8.net&amp;folderid=FX4DDAC92B-44BB-9902-745B-A57F314DEF11","FX211013783")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MI211128934</t>
        </is>
      </c>
      <c r="J549" t="n">
        <v>58.0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44501.617893518516</v>
      </c>
      <c r="P549" s="1" t="n">
        <v>44501.80059027778</v>
      </c>
      <c r="Q549" t="n">
        <v>14040.0</v>
      </c>
      <c r="R549" t="n">
        <v>1745.0</v>
      </c>
      <c r="S549" t="b">
        <v>0</v>
      </c>
      <c r="T549" t="inlineStr">
        <is>
          <t>N/A</t>
        </is>
      </c>
      <c r="U549" t="b">
        <v>0</v>
      </c>
      <c r="V549" t="inlineStr">
        <is>
          <t>Anuja Patil</t>
        </is>
      </c>
      <c r="W549" s="1" t="n">
        <v>44501.706666666665</v>
      </c>
      <c r="X549" t="n">
        <v>1022.0</v>
      </c>
      <c r="Y549" t="n">
        <v>48.0</v>
      </c>
      <c r="Z549" t="n">
        <v>0.0</v>
      </c>
      <c r="AA549" t="n">
        <v>48.0</v>
      </c>
      <c r="AB549" t="n">
        <v>0.0</v>
      </c>
      <c r="AC549" t="n">
        <v>28.0</v>
      </c>
      <c r="AD549" t="n">
        <v>10.0</v>
      </c>
      <c r="AE549" t="n">
        <v>0.0</v>
      </c>
      <c r="AF549" t="n">
        <v>0.0</v>
      </c>
      <c r="AG549" t="n">
        <v>0.0</v>
      </c>
      <c r="AH549" t="inlineStr">
        <is>
          <t>Smriti Gauchan</t>
        </is>
      </c>
      <c r="AI549" s="1" t="n">
        <v>44501.80059027778</v>
      </c>
      <c r="AJ549" t="n">
        <v>677.0</v>
      </c>
      <c r="AK549" t="n">
        <v>6.0</v>
      </c>
      <c r="AL549" t="n">
        <v>0.0</v>
      </c>
      <c r="AM549" t="n">
        <v>6.0</v>
      </c>
      <c r="AN549" t="n">
        <v>0.0</v>
      </c>
      <c r="AO549" t="n">
        <v>15.0</v>
      </c>
      <c r="AP549" t="n">
        <v>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WI211124875</t>
        </is>
      </c>
      <c r="B550" t="inlineStr">
        <is>
          <t>DATA_VALIDATION</t>
        </is>
      </c>
      <c r="C550" t="inlineStr">
        <is>
          <t>201300019330</t>
        </is>
      </c>
      <c r="D550" t="inlineStr">
        <is>
          <t>Folder</t>
        </is>
      </c>
      <c r="E550" s="2">
        <f>HYPERLINK("capsilon://?command=openfolder&amp;siteaddress=FAM.docvelocity-na8.net&amp;folderid=FXE70689D7-7D3A-5A04-8911-D2B13622284F","FX21112080")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MI2111285112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44508.511030092595</v>
      </c>
      <c r="P550" s="1" t="n">
        <v>44508.859456018516</v>
      </c>
      <c r="Q550" t="n">
        <v>29761.0</v>
      </c>
      <c r="R550" t="n">
        <v>343.0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44508.597349537034</v>
      </c>
      <c r="X550" t="n">
        <v>230.0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28.0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44508.859456018516</v>
      </c>
      <c r="AJ550" t="n">
        <v>113.0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WI211124964</t>
        </is>
      </c>
      <c r="B551" t="inlineStr">
        <is>
          <t>DATA_VALIDATION</t>
        </is>
      </c>
      <c r="C551" t="inlineStr">
        <is>
          <t>201300019389</t>
        </is>
      </c>
      <c r="D551" t="inlineStr">
        <is>
          <t>Folder</t>
        </is>
      </c>
      <c r="E551" s="2">
        <f>HYPERLINK("capsilon://?command=openfolder&amp;siteaddress=FAM.docvelocity-na8.net&amp;folderid=FX0D23B6B0-6679-88A6-57DE-043F9BF7BC4A","FX21112892")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MI2111286868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44508.52310185185</v>
      </c>
      <c r="P551" s="1" t="n">
        <v>44508.86054398148</v>
      </c>
      <c r="Q551" t="n">
        <v>28969.0</v>
      </c>
      <c r="R551" t="n">
        <v>186.0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44508.59627314815</v>
      </c>
      <c r="X551" t="n">
        <v>92.0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44508.86054398148</v>
      </c>
      <c r="AJ551" t="n">
        <v>94.0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WI211124967</t>
        </is>
      </c>
      <c r="B552" t="inlineStr">
        <is>
          <t>DATA_VALIDATION</t>
        </is>
      </c>
      <c r="C552" t="inlineStr">
        <is>
          <t>201300019389</t>
        </is>
      </c>
      <c r="D552" t="inlineStr">
        <is>
          <t>Folder</t>
        </is>
      </c>
      <c r="E552" s="2">
        <f>HYPERLINK("capsilon://?command=openfolder&amp;siteaddress=FAM.docvelocity-na8.net&amp;folderid=FX0D23B6B0-6679-88A6-57DE-043F9BF7BC4A","FX21112892")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MI2111286882</t>
        </is>
      </c>
      <c r="J552" t="n">
        <v>70.0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44508.52379629629</v>
      </c>
      <c r="P552" s="1" t="n">
        <v>44509.17667824074</v>
      </c>
      <c r="Q552" t="n">
        <v>55889.0</v>
      </c>
      <c r="R552" t="n">
        <v>520.0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44508.59798611111</v>
      </c>
      <c r="X552" t="n">
        <v>147.0</v>
      </c>
      <c r="Y552" t="n">
        <v>62.0</v>
      </c>
      <c r="Z552" t="n">
        <v>0.0</v>
      </c>
      <c r="AA552" t="n">
        <v>62.0</v>
      </c>
      <c r="AB552" t="n">
        <v>0.0</v>
      </c>
      <c r="AC552" t="n">
        <v>5.0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Smriti Gauchan</t>
        </is>
      </c>
      <c r="AI552" s="1" t="n">
        <v>44509.17667824074</v>
      </c>
      <c r="AJ552" t="n">
        <v>363.0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WI211124972</t>
        </is>
      </c>
      <c r="B553" t="inlineStr">
        <is>
          <t>DATA_VALIDATION</t>
        </is>
      </c>
      <c r="C553" t="inlineStr">
        <is>
          <t>201300019389</t>
        </is>
      </c>
      <c r="D553" t="inlineStr">
        <is>
          <t>Folder</t>
        </is>
      </c>
      <c r="E553" s="2">
        <f>HYPERLINK("capsilon://?command=openfolder&amp;siteaddress=FAM.docvelocity-na8.net&amp;folderid=FX0D23B6B0-6679-88A6-57DE-043F9BF7BC4A","FX21112892")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MI2111286891</t>
        </is>
      </c>
      <c r="J553" t="n">
        <v>70.0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44508.52407407408</v>
      </c>
      <c r="P553" s="1" t="n">
        <v>44509.16396990741</v>
      </c>
      <c r="Q553" t="n">
        <v>54889.0</v>
      </c>
      <c r="R553" t="n">
        <v>398.0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44508.599594907406</v>
      </c>
      <c r="X553" t="n">
        <v>261.0</v>
      </c>
      <c r="Y553" t="n">
        <v>62.0</v>
      </c>
      <c r="Z553" t="n">
        <v>0.0</v>
      </c>
      <c r="AA553" t="n">
        <v>62.0</v>
      </c>
      <c r="AB553" t="n">
        <v>0.0</v>
      </c>
      <c r="AC553" t="n">
        <v>15.0</v>
      </c>
      <c r="AD553" t="n">
        <v>8.0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44509.16396990741</v>
      </c>
      <c r="AJ553" t="n">
        <v>137.0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WI211124982</t>
        </is>
      </c>
      <c r="B554" t="inlineStr">
        <is>
          <t>DATA_VALIDATION</t>
        </is>
      </c>
      <c r="C554" t="inlineStr">
        <is>
          <t>201300019389</t>
        </is>
      </c>
      <c r="D554" t="inlineStr">
        <is>
          <t>Folder</t>
        </is>
      </c>
      <c r="E554" s="2">
        <f>HYPERLINK("capsilon://?command=openfolder&amp;siteaddress=FAM.docvelocity-na8.net&amp;folderid=FX0D23B6B0-6679-88A6-57DE-043F9BF7BC4A","FX21112892")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MI2111287059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44508.52481481482</v>
      </c>
      <c r="P554" s="1" t="n">
        <v>44509.16856481481</v>
      </c>
      <c r="Q554" t="n">
        <v>54880.0</v>
      </c>
      <c r="R554" t="n">
        <v>740.0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44508.600810185184</v>
      </c>
      <c r="X554" t="n">
        <v>243.0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16.0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44509.16856481481</v>
      </c>
      <c r="AJ554" t="n">
        <v>474.0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WI211124994</t>
        </is>
      </c>
      <c r="B555" t="inlineStr">
        <is>
          <t>DATA_VALIDATION</t>
        </is>
      </c>
      <c r="C555" t="inlineStr">
        <is>
          <t>201300019389</t>
        </is>
      </c>
      <c r="D555" t="inlineStr">
        <is>
          <t>Folder</t>
        </is>
      </c>
      <c r="E555" s="2">
        <f>HYPERLINK("capsilon://?command=openfolder&amp;siteaddress=FAM.docvelocity-na8.net&amp;folderid=FX0D23B6B0-6679-88A6-57DE-043F9BF7BC4A","FX21112892")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MI2111287131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44508.52591435185</v>
      </c>
      <c r="P555" s="1" t="n">
        <v>44509.17309027778</v>
      </c>
      <c r="Q555" t="n">
        <v>54917.0</v>
      </c>
      <c r="R555" t="n">
        <v>999.0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44508.60475694444</v>
      </c>
      <c r="X555" t="n">
        <v>571.0</v>
      </c>
      <c r="Y555" t="n">
        <v>36.0</v>
      </c>
      <c r="Z555" t="n">
        <v>0.0</v>
      </c>
      <c r="AA555" t="n">
        <v>36.0</v>
      </c>
      <c r="AB555" t="n">
        <v>0.0</v>
      </c>
      <c r="AC555" t="n">
        <v>17.0</v>
      </c>
      <c r="AD555" t="n">
        <v>8.0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44509.17309027778</v>
      </c>
      <c r="AJ555" t="n">
        <v>391.0</v>
      </c>
      <c r="AK555" t="n">
        <v>3.0</v>
      </c>
      <c r="AL555" t="n">
        <v>0.0</v>
      </c>
      <c r="AM555" t="n">
        <v>3.0</v>
      </c>
      <c r="AN555" t="n">
        <v>0.0</v>
      </c>
      <c r="AO555" t="n">
        <v>1.0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WI211124997</t>
        </is>
      </c>
      <c r="B556" t="inlineStr">
        <is>
          <t>DATA_VALIDATION</t>
        </is>
      </c>
      <c r="C556" t="inlineStr">
        <is>
          <t>201300019389</t>
        </is>
      </c>
      <c r="D556" t="inlineStr">
        <is>
          <t>Folder</t>
        </is>
      </c>
      <c r="E556" s="2">
        <f>HYPERLINK("capsilon://?command=openfolder&amp;siteaddress=FAM.docvelocity-na8.net&amp;folderid=FX0D23B6B0-6679-88A6-57DE-043F9BF7BC4A","FX21112892")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MI2111287150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44508.52638888889</v>
      </c>
      <c r="P556" s="1" t="n">
        <v>44509.17636574074</v>
      </c>
      <c r="Q556" t="n">
        <v>55367.0</v>
      </c>
      <c r="R556" t="n">
        <v>791.0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44508.600949074076</v>
      </c>
      <c r="X556" t="n">
        <v>163.0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14.0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44509.17636574074</v>
      </c>
      <c r="AJ556" t="n">
        <v>608.0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WI211125004</t>
        </is>
      </c>
      <c r="B557" t="inlineStr">
        <is>
          <t>DATA_VALIDATION</t>
        </is>
      </c>
      <c r="C557" t="inlineStr">
        <is>
          <t>201300019316</t>
        </is>
      </c>
      <c r="D557" t="inlineStr">
        <is>
          <t>Folder</t>
        </is>
      </c>
      <c r="E557" s="2">
        <f>HYPERLINK("capsilon://?command=openfolder&amp;siteaddress=FAM.docvelocity-na8.net&amp;folderid=FX93A6DF1D-4D60-8C24-AA1C-85DC1DD832FA","FX21111921")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MI2111287098</t>
        </is>
      </c>
      <c r="J557" t="n">
        <v>96.0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44508.52700231481</v>
      </c>
      <c r="P557" s="1" t="n">
        <v>44508.60240740741</v>
      </c>
      <c r="Q557" t="n">
        <v>6291.0</v>
      </c>
      <c r="R557" t="n">
        <v>224.0</v>
      </c>
      <c r="S557" t="b">
        <v>0</v>
      </c>
      <c r="T557" t="inlineStr">
        <is>
          <t>N/A</t>
        </is>
      </c>
      <c r="U557" t="b">
        <v>0</v>
      </c>
      <c r="V557" t="inlineStr">
        <is>
          <t>Amruta Erande</t>
        </is>
      </c>
      <c r="W557" s="1" t="n">
        <v>44508.60240740741</v>
      </c>
      <c r="X557" t="n">
        <v>125.0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96.0</v>
      </c>
      <c r="AE557" t="n">
        <v>84.0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WI211125009</t>
        </is>
      </c>
      <c r="B558" t="inlineStr">
        <is>
          <t>DATA_VALIDATION</t>
        </is>
      </c>
      <c r="C558" t="inlineStr">
        <is>
          <t>201300019389</t>
        </is>
      </c>
      <c r="D558" t="inlineStr">
        <is>
          <t>Folder</t>
        </is>
      </c>
      <c r="E558" s="2">
        <f>HYPERLINK("capsilon://?command=openfolder&amp;siteaddress=FAM.docvelocity-na8.net&amp;folderid=FX0D23B6B0-6679-88A6-57DE-043F9BF7BC4A","FX21112892")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MI2111287161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44508.52719907407</v>
      </c>
      <c r="P558" s="1" t="n">
        <v>44509.17486111111</v>
      </c>
      <c r="Q558" t="n">
        <v>55673.0</v>
      </c>
      <c r="R558" t="n">
        <v>285.0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44508.60113425926</v>
      </c>
      <c r="X558" t="n">
        <v>132.0</v>
      </c>
      <c r="Y558" t="n">
        <v>21.0</v>
      </c>
      <c r="Z558" t="n">
        <v>0.0</v>
      </c>
      <c r="AA558" t="n">
        <v>21.0</v>
      </c>
      <c r="AB558" t="n">
        <v>0.0</v>
      </c>
      <c r="AC558" t="n">
        <v>4.0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44509.17486111111</v>
      </c>
      <c r="AJ558" t="n">
        <v>153.0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WI211125012</t>
        </is>
      </c>
      <c r="B559" t="inlineStr">
        <is>
          <t>DATA_VALIDATION</t>
        </is>
      </c>
      <c r="C559" t="inlineStr">
        <is>
          <t>201300019389</t>
        </is>
      </c>
      <c r="D559" t="inlineStr">
        <is>
          <t>Folder</t>
        </is>
      </c>
      <c r="E559" s="2">
        <f>HYPERLINK("capsilon://?command=openfolder&amp;siteaddress=FAM.docvelocity-na8.net&amp;folderid=FX0D23B6B0-6679-88A6-57DE-043F9BF7BC4A","FX21112892")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MI2111287157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44508.52724537037</v>
      </c>
      <c r="P559" s="1" t="n">
        <v>44509.17701388889</v>
      </c>
      <c r="Q559" t="n">
        <v>55637.0</v>
      </c>
      <c r="R559" t="n">
        <v>503.0</v>
      </c>
      <c r="S559" t="b">
        <v>0</v>
      </c>
      <c r="T559" t="inlineStr">
        <is>
          <t>N/A</t>
        </is>
      </c>
      <c r="U559" t="b">
        <v>0</v>
      </c>
      <c r="V559" t="inlineStr">
        <is>
          <t>Snehal Sathe</t>
        </is>
      </c>
      <c r="W559" s="1" t="n">
        <v>44508.60313657407</v>
      </c>
      <c r="X559" t="n">
        <v>256.0</v>
      </c>
      <c r="Y559" t="n">
        <v>36.0</v>
      </c>
      <c r="Z559" t="n">
        <v>0.0</v>
      </c>
      <c r="AA559" t="n">
        <v>36.0</v>
      </c>
      <c r="AB559" t="n">
        <v>0.0</v>
      </c>
      <c r="AC559" t="n">
        <v>19.0</v>
      </c>
      <c r="AD559" t="n">
        <v>8.0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44509.17701388889</v>
      </c>
      <c r="AJ559" t="n">
        <v>247.0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8.0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WI211125154</t>
        </is>
      </c>
      <c r="B560" t="inlineStr">
        <is>
          <t>DATA_VALIDATION</t>
        </is>
      </c>
      <c r="C560" t="inlineStr">
        <is>
          <t>201330003526</t>
        </is>
      </c>
      <c r="D560" t="inlineStr">
        <is>
          <t>Folder</t>
        </is>
      </c>
      <c r="E560" s="2">
        <f>HYPERLINK("capsilon://?command=openfolder&amp;siteaddress=FAM.docvelocity-na8.net&amp;folderid=FXB3E62D84-9E4B-E4E5-6AAD-CAC75760A83D","FX21112721")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MI2111288139</t>
        </is>
      </c>
      <c r="J560" t="n">
        <v>109.0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44508.537766203706</v>
      </c>
      <c r="P560" s="1" t="n">
        <v>44508.604467592595</v>
      </c>
      <c r="Q560" t="n">
        <v>5573.0</v>
      </c>
      <c r="R560" t="n">
        <v>190.0</v>
      </c>
      <c r="S560" t="b">
        <v>0</v>
      </c>
      <c r="T560" t="inlineStr">
        <is>
          <t>N/A</t>
        </is>
      </c>
      <c r="U560" t="b">
        <v>0</v>
      </c>
      <c r="V560" t="inlineStr">
        <is>
          <t>Amruta Erande</t>
        </is>
      </c>
      <c r="W560" s="1" t="n">
        <v>44508.604467592595</v>
      </c>
      <c r="X560" t="n">
        <v>177.0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109.0</v>
      </c>
      <c r="AE560" t="n">
        <v>97.0</v>
      </c>
      <c r="AF560" t="n">
        <v>0.0</v>
      </c>
      <c r="AG560" t="n">
        <v>7.0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WI211125167</t>
        </is>
      </c>
      <c r="B561" t="inlineStr">
        <is>
          <t>DATA_VALIDATION</t>
        </is>
      </c>
      <c r="C561" t="inlineStr">
        <is>
          <t>201338000071</t>
        </is>
      </c>
      <c r="D561" t="inlineStr">
        <is>
          <t>Folder</t>
        </is>
      </c>
      <c r="E561" s="2">
        <f>HYPERLINK("capsilon://?command=openfolder&amp;siteaddress=FAM.docvelocity-na8.net&amp;folderid=FXA45A939C-AB8D-55EB-FC99-7BD2D8D535A1","FX21113708")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MI2111288348</t>
        </is>
      </c>
      <c r="J561" t="n">
        <v>125.0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44508.53922453704</v>
      </c>
      <c r="P561" s="1" t="n">
        <v>44508.62458333333</v>
      </c>
      <c r="Q561" t="n">
        <v>6620.0</v>
      </c>
      <c r="R561" t="n">
        <v>755.0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44508.62458333333</v>
      </c>
      <c r="X561" t="n">
        <v>636.0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125.0</v>
      </c>
      <c r="AE561" t="n">
        <v>101.0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WI211125342</t>
        </is>
      </c>
      <c r="B562" t="inlineStr">
        <is>
          <t>DATA_VALIDATION</t>
        </is>
      </c>
      <c r="C562" t="inlineStr">
        <is>
          <t>201300019427</t>
        </is>
      </c>
      <c r="D562" t="inlineStr">
        <is>
          <t>Folder</t>
        </is>
      </c>
      <c r="E562" s="2">
        <f>HYPERLINK("capsilon://?command=openfolder&amp;siteaddress=FAM.docvelocity-na8.net&amp;folderid=FX0F0D9756-F1F0-A50D-8762-A05C7C3A3114","FX21113518")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MI2111290465</t>
        </is>
      </c>
      <c r="J562" t="n">
        <v>128.0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44508.55434027778</v>
      </c>
      <c r="P562" s="1" t="n">
        <v>44508.62709490741</v>
      </c>
      <c r="Q562" t="n">
        <v>5994.0</v>
      </c>
      <c r="R562" t="n">
        <v>292.0</v>
      </c>
      <c r="S562" t="b">
        <v>0</v>
      </c>
      <c r="T562" t="inlineStr">
        <is>
          <t>N/A</t>
        </is>
      </c>
      <c r="U562" t="b">
        <v>0</v>
      </c>
      <c r="V562" t="inlineStr">
        <is>
          <t>Amruta Erande</t>
        </is>
      </c>
      <c r="W562" s="1" t="n">
        <v>44508.62709490741</v>
      </c>
      <c r="X562" t="n">
        <v>202.0</v>
      </c>
      <c r="Y562" t="n">
        <v>58.0</v>
      </c>
      <c r="Z562" t="n">
        <v>0.0</v>
      </c>
      <c r="AA562" t="n">
        <v>58.0</v>
      </c>
      <c r="AB562" t="n">
        <v>0.0</v>
      </c>
      <c r="AC562" t="n">
        <v>0.0</v>
      </c>
      <c r="AD562" t="n">
        <v>70.0</v>
      </c>
      <c r="AE562" t="n">
        <v>57.0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WI211125347</t>
        </is>
      </c>
      <c r="B563" t="inlineStr">
        <is>
          <t>DATA_VALIDATION</t>
        </is>
      </c>
      <c r="C563" t="inlineStr">
        <is>
          <t>201330014266</t>
        </is>
      </c>
      <c r="D563" t="inlineStr">
        <is>
          <t>Folder</t>
        </is>
      </c>
      <c r="E563" s="2">
        <f>HYPERLINK("capsilon://?command=openfolder&amp;siteaddress=FAM.docvelocity-na8.net&amp;folderid=FX44C9EB73-9FE6-3D51-B137-7BED5A1F48C5","FX21106203")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MI2111290502</t>
        </is>
      </c>
      <c r="J563" t="n">
        <v>74.0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Folder</t>
        </is>
      </c>
      <c r="N563" t="n">
        <v>1.0</v>
      </c>
      <c r="O563" s="1" t="n">
        <v>44508.554456018515</v>
      </c>
      <c r="P563" s="1" t="n">
        <v>44508.61467592593</v>
      </c>
      <c r="Q563" t="n">
        <v>5107.0</v>
      </c>
      <c r="R563" t="n">
        <v>96.0</v>
      </c>
      <c r="S563" t="b">
        <v>0</v>
      </c>
      <c r="T563" t="inlineStr">
        <is>
          <t>Gina Chism</t>
        </is>
      </c>
      <c r="U563" t="b">
        <v>0</v>
      </c>
      <c r="V563" t="inlineStr">
        <is>
          <t>Gina Chism</t>
        </is>
      </c>
      <c r="W563" s="1" t="n">
        <v>44508.61467592593</v>
      </c>
      <c r="X563" t="n">
        <v>63.0</v>
      </c>
      <c r="Y563" t="n">
        <v>69.0</v>
      </c>
      <c r="Z563" t="n">
        <v>0.0</v>
      </c>
      <c r="AA563" t="n">
        <v>69.0</v>
      </c>
      <c r="AB563" t="n">
        <v>0.0</v>
      </c>
      <c r="AC563" t="n">
        <v>0.0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WI211125351</t>
        </is>
      </c>
      <c r="B564" t="inlineStr">
        <is>
          <t>DATA_VALIDATION</t>
        </is>
      </c>
      <c r="C564" t="inlineStr">
        <is>
          <t>201110012134</t>
        </is>
      </c>
      <c r="D564" t="inlineStr">
        <is>
          <t>Folder</t>
        </is>
      </c>
      <c r="E564" s="2">
        <f>HYPERLINK("capsilon://?command=openfolder&amp;siteaddress=FAM.docvelocity-na8.net&amp;folderid=FX3C1A771C-2D33-06CF-981C-9A3C4D460F82","FX21112989")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MI2111290646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44508.554664351854</v>
      </c>
      <c r="P564" s="1" t="n">
        <v>44509.17717592593</v>
      </c>
      <c r="Q564" t="n">
        <v>53408.0</v>
      </c>
      <c r="R564" t="n">
        <v>377.0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44508.60334490741</v>
      </c>
      <c r="X564" t="n">
        <v>178.0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44509.17717592593</v>
      </c>
      <c r="AJ564" t="n">
        <v>199.0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WI211125366</t>
        </is>
      </c>
      <c r="B565" t="inlineStr">
        <is>
          <t>DATA_VALIDATION</t>
        </is>
      </c>
      <c r="C565" t="inlineStr">
        <is>
          <t>201110012134</t>
        </is>
      </c>
      <c r="D565" t="inlineStr">
        <is>
          <t>Folder</t>
        </is>
      </c>
      <c r="E565" s="2">
        <f>HYPERLINK("capsilon://?command=openfolder&amp;siteaddress=FAM.docvelocity-na8.net&amp;folderid=FX3C1A771C-2D33-06CF-981C-9A3C4D460F82","FX21112989")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MI2111290686</t>
        </is>
      </c>
      <c r="J565" t="n">
        <v>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44508.55582175926</v>
      </c>
      <c r="P565" s="1" t="n">
        <v>44509.18025462963</v>
      </c>
      <c r="Q565" t="n">
        <v>53443.0</v>
      </c>
      <c r="R565" t="n">
        <v>508.0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44508.604108796295</v>
      </c>
      <c r="X565" t="n">
        <v>195.0</v>
      </c>
      <c r="Y565" t="n">
        <v>33.0</v>
      </c>
      <c r="Z565" t="n">
        <v>0.0</v>
      </c>
      <c r="AA565" t="n">
        <v>33.0</v>
      </c>
      <c r="AB565" t="n">
        <v>0.0</v>
      </c>
      <c r="AC565" t="n">
        <v>12.0</v>
      </c>
      <c r="AD565" t="n">
        <v>23.0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44509.18025462963</v>
      </c>
      <c r="AJ565" t="n">
        <v>308.0</v>
      </c>
      <c r="AK565" t="n">
        <v>3.0</v>
      </c>
      <c r="AL565" t="n">
        <v>0.0</v>
      </c>
      <c r="AM565" t="n">
        <v>3.0</v>
      </c>
      <c r="AN565" t="n">
        <v>0.0</v>
      </c>
      <c r="AO565" t="n">
        <v>2.0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WI211125443</t>
        </is>
      </c>
      <c r="B566" t="inlineStr">
        <is>
          <t>DATA_VALIDATION</t>
        </is>
      </c>
      <c r="C566" t="inlineStr">
        <is>
          <t>201130012671</t>
        </is>
      </c>
      <c r="D566" t="inlineStr">
        <is>
          <t>Folder</t>
        </is>
      </c>
      <c r="E566" s="2">
        <f>HYPERLINK("capsilon://?command=openfolder&amp;siteaddress=FAM.docvelocity-na8.net&amp;folderid=FX47B2DF7E-9F5B-D51A-3ADD-18E8377F91BE","FX21112474")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MI2111291712</t>
        </is>
      </c>
      <c r="J566" t="n">
        <v>135.0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44508.5624537037</v>
      </c>
      <c r="P566" s="1" t="n">
        <v>44508.62875</v>
      </c>
      <c r="Q566" t="n">
        <v>5585.0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44508.62875</v>
      </c>
      <c r="X566" t="n">
        <v>127.0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135.0</v>
      </c>
      <c r="AE566" t="n">
        <v>123.0</v>
      </c>
      <c r="AF566" t="n">
        <v>0.0</v>
      </c>
      <c r="AG566" t="n">
        <v>5.0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WI21112565</t>
        </is>
      </c>
      <c r="B567" t="inlineStr">
        <is>
          <t>DATA_VALIDATION</t>
        </is>
      </c>
      <c r="C567" t="inlineStr">
        <is>
          <t>201300019173</t>
        </is>
      </c>
      <c r="D567" t="inlineStr">
        <is>
          <t>Folder</t>
        </is>
      </c>
      <c r="E567" s="2">
        <f>HYPERLINK("capsilon://?command=openfolder&amp;siteaddress=FAM.docvelocity-na8.net&amp;folderid=FXE4DE371A-63E0-76A5-9249-63FFEB676F1D","FX211013128")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MI211129989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44501.624814814815</v>
      </c>
      <c r="P567" s="1" t="n">
        <v>44501.69730324074</v>
      </c>
      <c r="Q567" t="n">
        <v>6092.0</v>
      </c>
      <c r="R567" t="n">
        <v>171.0</v>
      </c>
      <c r="S567" t="b">
        <v>0</v>
      </c>
      <c r="T567" t="inlineStr">
        <is>
          <t>N/A</t>
        </is>
      </c>
      <c r="U567" t="b">
        <v>0</v>
      </c>
      <c r="V567" t="inlineStr">
        <is>
          <t>Dashrath Soren</t>
        </is>
      </c>
      <c r="W567" s="1" t="n">
        <v>44501.69730324074</v>
      </c>
      <c r="X567" t="n">
        <v>149.0</v>
      </c>
      <c r="Y567" t="n">
        <v>54.0</v>
      </c>
      <c r="Z567" t="n">
        <v>0.0</v>
      </c>
      <c r="AA567" t="n">
        <v>54.0</v>
      </c>
      <c r="AB567" t="n">
        <v>0.0</v>
      </c>
      <c r="AC567" t="n">
        <v>18.0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WI21112569</t>
        </is>
      </c>
      <c r="B568" t="inlineStr">
        <is>
          <t>DATA_VALIDATION</t>
        </is>
      </c>
      <c r="C568" t="inlineStr">
        <is>
          <t>201300019173</t>
        </is>
      </c>
      <c r="D568" t="inlineStr">
        <is>
          <t>Folder</t>
        </is>
      </c>
      <c r="E568" s="2">
        <f>HYPERLINK("capsilon://?command=openfolder&amp;siteaddress=FAM.docvelocity-na8.net&amp;folderid=FXE4DE371A-63E0-76A5-9249-63FFEB676F1D","FX211013128")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MI211129984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44501.625081018516</v>
      </c>
      <c r="P568" s="1" t="n">
        <v>44501.69878472222</v>
      </c>
      <c r="Q568" t="n">
        <v>6221.0</v>
      </c>
      <c r="R568" t="n">
        <v>147.0</v>
      </c>
      <c r="S568" t="b">
        <v>0</v>
      </c>
      <c r="T568" t="inlineStr">
        <is>
          <t>N/A</t>
        </is>
      </c>
      <c r="U568" t="b">
        <v>0</v>
      </c>
      <c r="V568" t="inlineStr">
        <is>
          <t>Dashrath Soren</t>
        </is>
      </c>
      <c r="W568" s="1" t="n">
        <v>44501.69878472222</v>
      </c>
      <c r="X568" t="n">
        <v>128.0</v>
      </c>
      <c r="Y568" t="n">
        <v>54.0</v>
      </c>
      <c r="Z568" t="n">
        <v>0.0</v>
      </c>
      <c r="AA568" t="n">
        <v>54.0</v>
      </c>
      <c r="AB568" t="n">
        <v>0.0</v>
      </c>
      <c r="AC568" t="n">
        <v>17.0</v>
      </c>
      <c r="AD568" t="n">
        <v>22.0</v>
      </c>
      <c r="AE568" t="n">
        <v>0.0</v>
      </c>
      <c r="AF568" t="n">
        <v>0.0</v>
      </c>
      <c r="AG568" t="n">
        <v>0.0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WI21112570</t>
        </is>
      </c>
      <c r="B569" t="inlineStr">
        <is>
          <t>DATA_VALIDATION</t>
        </is>
      </c>
      <c r="C569" t="inlineStr">
        <is>
          <t>201300019173</t>
        </is>
      </c>
      <c r="D569" t="inlineStr">
        <is>
          <t>Folder</t>
        </is>
      </c>
      <c r="E569" s="2">
        <f>HYPERLINK("capsilon://?command=openfolder&amp;siteaddress=FAM.docvelocity-na8.net&amp;folderid=FXE4DE371A-63E0-76A5-9249-63FFEB676F1D","FX211013128")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MI211130004</t>
        </is>
      </c>
      <c r="J569" t="n">
        <v>26.0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44501.625243055554</v>
      </c>
      <c r="P569" s="1" t="n">
        <v>44501.69996527778</v>
      </c>
      <c r="Q569" t="n">
        <v>6310.0</v>
      </c>
      <c r="R569" t="n">
        <v>146.0</v>
      </c>
      <c r="S569" t="b">
        <v>0</v>
      </c>
      <c r="T569" t="inlineStr">
        <is>
          <t>N/A</t>
        </is>
      </c>
      <c r="U569" t="b">
        <v>0</v>
      </c>
      <c r="V569" t="inlineStr">
        <is>
          <t>Dashrath Soren</t>
        </is>
      </c>
      <c r="W569" s="1" t="n">
        <v>44501.69996527778</v>
      </c>
      <c r="X569" t="n">
        <v>101.0</v>
      </c>
      <c r="Y569" t="n">
        <v>21.0</v>
      </c>
      <c r="Z569" t="n">
        <v>0.0</v>
      </c>
      <c r="AA569" t="n">
        <v>21.0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WI21112576</t>
        </is>
      </c>
      <c r="B570" t="inlineStr">
        <is>
          <t>DATA_VALIDATION</t>
        </is>
      </c>
      <c r="C570" t="inlineStr">
        <is>
          <t>201300019173</t>
        </is>
      </c>
      <c r="D570" t="inlineStr">
        <is>
          <t>Folder</t>
        </is>
      </c>
      <c r="E570" s="2">
        <f>HYPERLINK("capsilon://?command=openfolder&amp;siteaddress=FAM.docvelocity-na8.net&amp;folderid=FXE4DE371A-63E0-76A5-9249-63FFEB676F1D","FX211013128")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MI211130016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44501.625555555554</v>
      </c>
      <c r="P570" s="1" t="n">
        <v>44501.70072916667</v>
      </c>
      <c r="Q570" t="n">
        <v>6394.0</v>
      </c>
      <c r="R570" t="n">
        <v>101.0</v>
      </c>
      <c r="S570" t="b">
        <v>0</v>
      </c>
      <c r="T570" t="inlineStr">
        <is>
          <t>N/A</t>
        </is>
      </c>
      <c r="U570" t="b">
        <v>0</v>
      </c>
      <c r="V570" t="inlineStr">
        <is>
          <t>Dashrath Soren</t>
        </is>
      </c>
      <c r="W570" s="1" t="n">
        <v>44501.70072916667</v>
      </c>
      <c r="X570" t="n">
        <v>65.0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WI211125796</t>
        </is>
      </c>
      <c r="B571" t="inlineStr">
        <is>
          <t>DATA_VALIDATION</t>
        </is>
      </c>
      <c r="C571" t="inlineStr">
        <is>
          <t>201300019348</t>
        </is>
      </c>
      <c r="D571" t="inlineStr">
        <is>
          <t>Folder</t>
        </is>
      </c>
      <c r="E571" s="2">
        <f>HYPERLINK("capsilon://?command=openfolder&amp;siteaddress=FAM.docvelocity-na8.net&amp;folderid=FX67C0E61B-5549-E88E-CBFE-D02ED7141FC0","FX21112254")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MI2111295200</t>
        </is>
      </c>
      <c r="J571" t="n">
        <v>33.0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44508.587546296294</v>
      </c>
      <c r="P571" s="1" t="n">
        <v>44509.178981481484</v>
      </c>
      <c r="Q571" t="n">
        <v>50891.0</v>
      </c>
      <c r="R571" t="n">
        <v>209.0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44508.60391203704</v>
      </c>
      <c r="X571" t="n">
        <v>40.0</v>
      </c>
      <c r="Y571" t="n">
        <v>9.0</v>
      </c>
      <c r="Z571" t="n">
        <v>0.0</v>
      </c>
      <c r="AA571" t="n">
        <v>9.0</v>
      </c>
      <c r="AB571" t="n">
        <v>0.0</v>
      </c>
      <c r="AC571" t="n">
        <v>1.0</v>
      </c>
      <c r="AD571" t="n">
        <v>24.0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44509.178981481484</v>
      </c>
      <c r="AJ571" t="n">
        <v>169.0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WI211125819</t>
        </is>
      </c>
      <c r="B572" t="inlineStr">
        <is>
          <t>DATA_VALIDATION</t>
        </is>
      </c>
      <c r="C572" t="inlineStr">
        <is>
          <t>201340000402</t>
        </is>
      </c>
      <c r="D572" t="inlineStr">
        <is>
          <t>Folder</t>
        </is>
      </c>
      <c r="E572" s="2">
        <f>HYPERLINK("capsilon://?command=openfolder&amp;siteaddress=FAM.docvelocity-na8.net&amp;folderid=FXBDB67E72-431E-1037-CBC8-5BCC4392A42A","FX2111840")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MI2111284419</t>
        </is>
      </c>
      <c r="J572" t="n">
        <v>165.0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44508.588692129626</v>
      </c>
      <c r="P572" s="1" t="n">
        <v>44508.61523148148</v>
      </c>
      <c r="Q572" t="n">
        <v>1280.0</v>
      </c>
      <c r="R572" t="n">
        <v>1013.0</v>
      </c>
      <c r="S572" t="b">
        <v>0</v>
      </c>
      <c r="T572" t="inlineStr">
        <is>
          <t>N/A</t>
        </is>
      </c>
      <c r="U572" t="b">
        <v>1</v>
      </c>
      <c r="V572" t="inlineStr">
        <is>
          <t>Archana Bhujbal</t>
        </is>
      </c>
      <c r="W572" s="1" t="n">
        <v>44508.59813657407</v>
      </c>
      <c r="X572" t="n">
        <v>634.0</v>
      </c>
      <c r="Y572" t="n">
        <v>153.0</v>
      </c>
      <c r="Z572" t="n">
        <v>0.0</v>
      </c>
      <c r="AA572" t="n">
        <v>153.0</v>
      </c>
      <c r="AB572" t="n">
        <v>0.0</v>
      </c>
      <c r="AC572" t="n">
        <v>18.0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44508.61523148148</v>
      </c>
      <c r="AJ572" t="n">
        <v>312.0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WI211125915</t>
        </is>
      </c>
      <c r="B573" t="inlineStr">
        <is>
          <t>DATA_VALIDATION</t>
        </is>
      </c>
      <c r="C573" t="inlineStr">
        <is>
          <t>201330003534</t>
        </is>
      </c>
      <c r="D573" t="inlineStr">
        <is>
          <t>Folder</t>
        </is>
      </c>
      <c r="E573" s="2">
        <f>HYPERLINK("capsilon://?command=openfolder&amp;siteaddress=FAM.docvelocity-na8.net&amp;folderid=FX216DFEF3-F4B0-00BB-981A-E4BE24DEF162","FX21112918")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MI2111296473</t>
        </is>
      </c>
      <c r="J573" t="n">
        <v>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44508.59798611111</v>
      </c>
      <c r="P573" s="1" t="n">
        <v>44509.1809375</v>
      </c>
      <c r="Q573" t="n">
        <v>49554.0</v>
      </c>
      <c r="R573" t="n">
        <v>813.0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44508.62630787037</v>
      </c>
      <c r="X573" t="n">
        <v>484.0</v>
      </c>
      <c r="Y573" t="n">
        <v>53.0</v>
      </c>
      <c r="Z573" t="n">
        <v>0.0</v>
      </c>
      <c r="AA573" t="n">
        <v>53.0</v>
      </c>
      <c r="AB573" t="n">
        <v>0.0</v>
      </c>
      <c r="AC573" t="n">
        <v>24.0</v>
      </c>
      <c r="AD573" t="n">
        <v>9.0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44509.1809375</v>
      </c>
      <c r="AJ573" t="n">
        <v>324.0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WI211125916</t>
        </is>
      </c>
      <c r="B574" t="inlineStr">
        <is>
          <t>DATA_VALIDATION</t>
        </is>
      </c>
      <c r="C574" t="inlineStr">
        <is>
          <t>201300019424</t>
        </is>
      </c>
      <c r="D574" t="inlineStr">
        <is>
          <t>Folder</t>
        </is>
      </c>
      <c r="E574" s="2">
        <f>HYPERLINK("capsilon://?command=openfolder&amp;siteaddress=FAM.docvelocity-na8.net&amp;folderid=FXA4202E59-6CCC-5293-EDB8-896F98D440B7","FX21113415")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MI2111296258</t>
        </is>
      </c>
      <c r="J574" t="n">
        <v>233.0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44508.59805555556</v>
      </c>
      <c r="P574" s="1" t="n">
        <v>44508.71869212963</v>
      </c>
      <c r="Q574" t="n">
        <v>8945.0</v>
      </c>
      <c r="R574" t="n">
        <v>1478.0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44508.71869212963</v>
      </c>
      <c r="X574" t="n">
        <v>260.0</v>
      </c>
      <c r="Y574" t="n">
        <v>52.0</v>
      </c>
      <c r="Z574" t="n">
        <v>0.0</v>
      </c>
      <c r="AA574" t="n">
        <v>52.0</v>
      </c>
      <c r="AB574" t="n">
        <v>0.0</v>
      </c>
      <c r="AC574" t="n">
        <v>0.0</v>
      </c>
      <c r="AD574" t="n">
        <v>181.0</v>
      </c>
      <c r="AE574" t="n">
        <v>150.0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WI211125924</t>
        </is>
      </c>
      <c r="B575" t="inlineStr">
        <is>
          <t>DATA_VALIDATION</t>
        </is>
      </c>
      <c r="C575" t="inlineStr">
        <is>
          <t>201330003534</t>
        </is>
      </c>
      <c r="D575" t="inlineStr">
        <is>
          <t>Folder</t>
        </is>
      </c>
      <c r="E575" s="2">
        <f>HYPERLINK("capsilon://?command=openfolder&amp;siteaddress=FAM.docvelocity-na8.net&amp;folderid=FX216DFEF3-F4B0-00BB-981A-E4BE24DEF162","FX21112918")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MI2111296500</t>
        </is>
      </c>
      <c r="J575" t="n">
        <v>62.0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44508.599131944444</v>
      </c>
      <c r="P575" s="1" t="n">
        <v>44509.179618055554</v>
      </c>
      <c r="Q575" t="n">
        <v>49567.0</v>
      </c>
      <c r="R575" t="n">
        <v>587.0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44508.67597222222</v>
      </c>
      <c r="X575" t="n">
        <v>437.0</v>
      </c>
      <c r="Y575" t="n">
        <v>53.0</v>
      </c>
      <c r="Z575" t="n">
        <v>0.0</v>
      </c>
      <c r="AA575" t="n">
        <v>53.0</v>
      </c>
      <c r="AB575" t="n">
        <v>0.0</v>
      </c>
      <c r="AC575" t="n">
        <v>21.0</v>
      </c>
      <c r="AD575" t="n">
        <v>9.0</v>
      </c>
      <c r="AE575" t="n">
        <v>0.0</v>
      </c>
      <c r="AF575" t="n">
        <v>0.0</v>
      </c>
      <c r="AG575" t="n">
        <v>0.0</v>
      </c>
      <c r="AH575" t="inlineStr">
        <is>
          <t>Aparna Chavan</t>
        </is>
      </c>
      <c r="AI575" s="1" t="n">
        <v>44509.179618055554</v>
      </c>
      <c r="AJ575" t="n">
        <v>150.0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WI211125929</t>
        </is>
      </c>
      <c r="B576" t="inlineStr">
        <is>
          <t>DATA_VALIDATION</t>
        </is>
      </c>
      <c r="C576" t="inlineStr">
        <is>
          <t>201330003534</t>
        </is>
      </c>
      <c r="D576" t="inlineStr">
        <is>
          <t>Folder</t>
        </is>
      </c>
      <c r="E576" s="2">
        <f>HYPERLINK("capsilon://?command=openfolder&amp;siteaddress=FAM.docvelocity-na8.net&amp;folderid=FX216DFEF3-F4B0-00BB-981A-E4BE24DEF162","FX21112918")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MI2111296742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44508.59962962963</v>
      </c>
      <c r="P576" s="1" t="n">
        <v>44509.18247685185</v>
      </c>
      <c r="Q576" t="n">
        <v>49865.0</v>
      </c>
      <c r="R576" t="n">
        <v>493.0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44508.678194444445</v>
      </c>
      <c r="X576" t="n">
        <v>192.0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Ashish Sutar</t>
        </is>
      </c>
      <c r="AI576" s="1" t="n">
        <v>44509.18247685185</v>
      </c>
      <c r="AJ576" t="n">
        <v>301.0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WI211126000</t>
        </is>
      </c>
      <c r="B577" t="inlineStr">
        <is>
          <t>DATA_VALIDATION</t>
        </is>
      </c>
      <c r="C577" t="inlineStr">
        <is>
          <t>201300019316</t>
        </is>
      </c>
      <c r="D577" t="inlineStr">
        <is>
          <t>Folder</t>
        </is>
      </c>
      <c r="E577" s="2">
        <f>HYPERLINK("capsilon://?command=openfolder&amp;siteaddress=FAM.docvelocity-na8.net&amp;folderid=FX93A6DF1D-4D60-8C24-AA1C-85DC1DD832FA","FX21111921")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MI2111287098</t>
        </is>
      </c>
      <c r="J577" t="n">
        <v>222.0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44508.60391203704</v>
      </c>
      <c r="P577" s="1" t="n">
        <v>44508.6430787037</v>
      </c>
      <c r="Q577" t="n">
        <v>518.0</v>
      </c>
      <c r="R577" t="n">
        <v>2866.0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44508.6205787037</v>
      </c>
      <c r="X577" t="n">
        <v>1422.0</v>
      </c>
      <c r="Y577" t="n">
        <v>200.0</v>
      </c>
      <c r="Z577" t="n">
        <v>0.0</v>
      </c>
      <c r="AA577" t="n">
        <v>200.0</v>
      </c>
      <c r="AB577" t="n">
        <v>0.0</v>
      </c>
      <c r="AC577" t="n">
        <v>100.0</v>
      </c>
      <c r="AD577" t="n">
        <v>22.0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44508.6430787037</v>
      </c>
      <c r="AJ577" t="n">
        <v>1396.0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WI211126024</t>
        </is>
      </c>
      <c r="B578" t="inlineStr">
        <is>
          <t>DATA_VALIDATION</t>
        </is>
      </c>
      <c r="C578" t="inlineStr">
        <is>
          <t>201330003526</t>
        </is>
      </c>
      <c r="D578" t="inlineStr">
        <is>
          <t>Folder</t>
        </is>
      </c>
      <c r="E578" s="2">
        <f>HYPERLINK("capsilon://?command=openfolder&amp;siteaddress=FAM.docvelocity-na8.net&amp;folderid=FXB3E62D84-9E4B-E4E5-6AAD-CAC75760A83D","FX21112721")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MI2111288139</t>
        </is>
      </c>
      <c r="J578" t="n">
        <v>409.0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44508.60622685185</v>
      </c>
      <c r="P578" s="1" t="n">
        <v>44508.62766203703</v>
      </c>
      <c r="Q578" t="n">
        <v>222.0</v>
      </c>
      <c r="R578" t="n">
        <v>1630.0</v>
      </c>
      <c r="S578" t="b">
        <v>0</v>
      </c>
      <c r="T578" t="inlineStr">
        <is>
          <t>N/A</t>
        </is>
      </c>
      <c r="U578" t="b">
        <v>1</v>
      </c>
      <c r="V578" t="inlineStr">
        <is>
          <t>Amruta Erande</t>
        </is>
      </c>
      <c r="W578" s="1" t="n">
        <v>44508.61620370371</v>
      </c>
      <c r="X578" t="n">
        <v>796.0</v>
      </c>
      <c r="Y578" t="n">
        <v>266.0</v>
      </c>
      <c r="Z578" t="n">
        <v>0.0</v>
      </c>
      <c r="AA578" t="n">
        <v>266.0</v>
      </c>
      <c r="AB578" t="n">
        <v>73.0</v>
      </c>
      <c r="AC578" t="n">
        <v>63.0</v>
      </c>
      <c r="AD578" t="n">
        <v>143.0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44508.62766203703</v>
      </c>
      <c r="AJ578" t="n">
        <v>834.0</v>
      </c>
      <c r="AK578" t="n">
        <v>0.0</v>
      </c>
      <c r="AL578" t="n">
        <v>0.0</v>
      </c>
      <c r="AM578" t="n">
        <v>0.0</v>
      </c>
      <c r="AN578" t="n">
        <v>73.0</v>
      </c>
      <c r="AO578" t="n">
        <v>0.0</v>
      </c>
      <c r="AP578" t="n">
        <v>143.0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WI211126109</t>
        </is>
      </c>
      <c r="B579" t="inlineStr">
        <is>
          <t>DATA_VALIDATION</t>
        </is>
      </c>
      <c r="C579" t="inlineStr">
        <is>
          <t>201130012686</t>
        </is>
      </c>
      <c r="D579" t="inlineStr">
        <is>
          <t>Folder</t>
        </is>
      </c>
      <c r="E579" s="2">
        <f>HYPERLINK("capsilon://?command=openfolder&amp;siteaddress=FAM.docvelocity-na8.net&amp;folderid=FXC32DB999-E5C9-FA86-C5B2-2DBEC5FA3104","FX21113042")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MI2111298385</t>
        </is>
      </c>
      <c r="J579" t="n">
        <v>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44508.61548611111</v>
      </c>
      <c r="P579" s="1" t="n">
        <v>44508.72075231482</v>
      </c>
      <c r="Q579" t="n">
        <v>8842.0</v>
      </c>
      <c r="R579" t="n">
        <v>253.0</v>
      </c>
      <c r="S579" t="b">
        <v>0</v>
      </c>
      <c r="T579" t="inlineStr">
        <is>
          <t>N/A</t>
        </is>
      </c>
      <c r="U579" t="b">
        <v>0</v>
      </c>
      <c r="V579" t="inlineStr">
        <is>
          <t>Amruta Erande</t>
        </is>
      </c>
      <c r="W579" s="1" t="n">
        <v>44508.72075231482</v>
      </c>
      <c r="X579" t="n">
        <v>177.0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60.0</v>
      </c>
      <c r="AE579" t="n">
        <v>48.0</v>
      </c>
      <c r="AF579" t="n">
        <v>0.0</v>
      </c>
      <c r="AG579" t="n">
        <v>9.0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WI211126145</t>
        </is>
      </c>
      <c r="B580" t="inlineStr">
        <is>
          <t>DATA_VALIDATION</t>
        </is>
      </c>
      <c r="C580" t="inlineStr">
        <is>
          <t>201100014105</t>
        </is>
      </c>
      <c r="D580" t="inlineStr">
        <is>
          <t>Folder</t>
        </is>
      </c>
      <c r="E580" s="2">
        <f>HYPERLINK("capsilon://?command=openfolder&amp;siteaddress=FAM.docvelocity-na8.net&amp;folderid=FX6838C28F-5FA9-0C6D-8C79-17D254A97E3A","FX21113308")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MI2111299003</t>
        </is>
      </c>
      <c r="J580" t="n">
        <v>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44508.616956018515</v>
      </c>
      <c r="P580" s="1" t="n">
        <v>44509.1893287037</v>
      </c>
      <c r="Q580" t="n">
        <v>47496.0</v>
      </c>
      <c r="R580" t="n">
        <v>1957.0</v>
      </c>
      <c r="S580" t="b">
        <v>0</v>
      </c>
      <c r="T580" t="inlineStr">
        <is>
          <t>N/A</t>
        </is>
      </c>
      <c r="U580" t="b">
        <v>0</v>
      </c>
      <c r="V580" t="inlineStr">
        <is>
          <t>Snehal Sathe</t>
        </is>
      </c>
      <c r="W580" s="1" t="n">
        <v>44508.69105324074</v>
      </c>
      <c r="X580" t="n">
        <v>1233.0</v>
      </c>
      <c r="Y580" t="n">
        <v>58.0</v>
      </c>
      <c r="Z580" t="n">
        <v>0.0</v>
      </c>
      <c r="AA580" t="n">
        <v>58.0</v>
      </c>
      <c r="AB580" t="n">
        <v>0.0</v>
      </c>
      <c r="AC580" t="n">
        <v>28.0</v>
      </c>
      <c r="AD580" t="n">
        <v>30.0</v>
      </c>
      <c r="AE580" t="n">
        <v>0.0</v>
      </c>
      <c r="AF580" t="n">
        <v>0.0</v>
      </c>
      <c r="AG580" t="n">
        <v>0.0</v>
      </c>
      <c r="AH580" t="inlineStr">
        <is>
          <t>Aparna Chavan</t>
        </is>
      </c>
      <c r="AI580" s="1" t="n">
        <v>44509.1893287037</v>
      </c>
      <c r="AJ580" t="n">
        <v>505.0</v>
      </c>
      <c r="AK580" t="n">
        <v>3.0</v>
      </c>
      <c r="AL580" t="n">
        <v>0.0</v>
      </c>
      <c r="AM580" t="n">
        <v>3.0</v>
      </c>
      <c r="AN580" t="n">
        <v>0.0</v>
      </c>
      <c r="AO580" t="n">
        <v>2.0</v>
      </c>
      <c r="AP580" t="n">
        <v>27.0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WI211126151</t>
        </is>
      </c>
      <c r="B581" t="inlineStr">
        <is>
          <t>DATA_VALIDATION</t>
        </is>
      </c>
      <c r="C581" t="inlineStr">
        <is>
          <t>201100014105</t>
        </is>
      </c>
      <c r="D581" t="inlineStr">
        <is>
          <t>Folder</t>
        </is>
      </c>
      <c r="E581" s="2">
        <f>HYPERLINK("capsilon://?command=openfolder&amp;siteaddress=FAM.docvelocity-na8.net&amp;folderid=FX6838C28F-5FA9-0C6D-8C79-17D254A97E3A","FX21113308")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MI2111299078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44508.6174537037</v>
      </c>
      <c r="P581" s="1" t="n">
        <v>44509.184328703705</v>
      </c>
      <c r="Q581" t="n">
        <v>48640.0</v>
      </c>
      <c r="R581" t="n">
        <v>338.0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44508.68011574074</v>
      </c>
      <c r="X581" t="n">
        <v>160.0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23.0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44509.184328703705</v>
      </c>
      <c r="AJ581" t="n">
        <v>178.0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WI211126152</t>
        </is>
      </c>
      <c r="B582" t="inlineStr">
        <is>
          <t>DATA_VALIDATION</t>
        </is>
      </c>
      <c r="C582" t="inlineStr">
        <is>
          <t>201100014105</t>
        </is>
      </c>
      <c r="D582" t="inlineStr">
        <is>
          <t>Folder</t>
        </is>
      </c>
      <c r="E582" s="2">
        <f>HYPERLINK("capsilon://?command=openfolder&amp;siteaddress=FAM.docvelocity-na8.net&amp;folderid=FX6838C28F-5FA9-0C6D-8C79-17D254A97E3A","FX21113308")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MI2111299070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44508.61761574074</v>
      </c>
      <c r="P582" s="1" t="n">
        <v>44509.18603009259</v>
      </c>
      <c r="Q582" t="n">
        <v>48616.0</v>
      </c>
      <c r="R582" t="n">
        <v>495.0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44508.68231481482</v>
      </c>
      <c r="X582" t="n">
        <v>189.0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8.0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Ashish Sutar</t>
        </is>
      </c>
      <c r="AI582" s="1" t="n">
        <v>44509.18603009259</v>
      </c>
      <c r="AJ582" t="n">
        <v>306.0</v>
      </c>
      <c r="AK582" t="n">
        <v>1.0</v>
      </c>
      <c r="AL582" t="n">
        <v>0.0</v>
      </c>
      <c r="AM582" t="n">
        <v>1.0</v>
      </c>
      <c r="AN582" t="n">
        <v>0.0</v>
      </c>
      <c r="AO582" t="n">
        <v>3.0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WI211126198</t>
        </is>
      </c>
      <c r="B583" t="inlineStr">
        <is>
          <t>DATA_VALIDATION</t>
        </is>
      </c>
      <c r="C583" t="inlineStr">
        <is>
          <t>201300019358</t>
        </is>
      </c>
      <c r="D583" t="inlineStr">
        <is>
          <t>Folder</t>
        </is>
      </c>
      <c r="E583" s="2">
        <f>HYPERLINK("capsilon://?command=openfolder&amp;siteaddress=FAM.docvelocity-na8.net&amp;folderid=FX4F86FE97-3384-AA00-1567-905D78922BBF","FX21112398")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MI2111276901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44508.622094907405</v>
      </c>
      <c r="P583" s="1" t="n">
        <v>44508.664143518516</v>
      </c>
      <c r="Q583" t="n">
        <v>1745.0</v>
      </c>
      <c r="R583" t="n">
        <v>1888.0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44508.65638888889</v>
      </c>
      <c r="X583" t="n">
        <v>1378.0</v>
      </c>
      <c r="Y583" t="n">
        <v>54.0</v>
      </c>
      <c r="Z583" t="n">
        <v>0.0</v>
      </c>
      <c r="AA583" t="n">
        <v>54.0</v>
      </c>
      <c r="AB583" t="n">
        <v>0.0</v>
      </c>
      <c r="AC583" t="n">
        <v>56.0</v>
      </c>
      <c r="AD583" t="n">
        <v>2.0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44508.664143518516</v>
      </c>
      <c r="AJ583" t="n">
        <v>476.0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WI211126217</t>
        </is>
      </c>
      <c r="B584" t="inlineStr">
        <is>
          <t>DATA_VALIDATION</t>
        </is>
      </c>
      <c r="C584" t="inlineStr">
        <is>
          <t>201300019372</t>
        </is>
      </c>
      <c r="D584" t="inlineStr">
        <is>
          <t>Folder</t>
        </is>
      </c>
      <c r="E584" s="2">
        <f>HYPERLINK("capsilon://?command=openfolder&amp;siteaddress=FAM.docvelocity-na8.net&amp;folderid=FXBAAC0246-6516-296D-C80B-17E00C18187F","FX21112578")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MI2111300075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44508.624247685184</v>
      </c>
      <c r="P584" s="1" t="n">
        <v>44509.18548611111</v>
      </c>
      <c r="Q584" t="n">
        <v>48341.0</v>
      </c>
      <c r="R584" t="n">
        <v>150.0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Sanjay Kharade</t>
        </is>
      </c>
      <c r="W584" s="1" t="n">
        <v>44508.682916666665</v>
      </c>
      <c r="X584" t="n">
        <v>51.0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21.0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44509.18548611111</v>
      </c>
      <c r="AJ584" t="n">
        <v>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WI211126237</t>
        </is>
      </c>
      <c r="B585" t="inlineStr">
        <is>
          <t>DATA_VALIDATION</t>
        </is>
      </c>
      <c r="C585" t="inlineStr">
        <is>
          <t>201338000071</t>
        </is>
      </c>
      <c r="D585" t="inlineStr">
        <is>
          <t>Folder</t>
        </is>
      </c>
      <c r="E585" s="2">
        <f>HYPERLINK("capsilon://?command=openfolder&amp;siteaddress=FAM.docvelocity-na8.net&amp;folderid=FXA45A939C-AB8D-55EB-FC99-7BD2D8D535A1","FX21113708")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MI2111288348</t>
        </is>
      </c>
      <c r="J585" t="n">
        <v>324.0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44508.62642361111</v>
      </c>
      <c r="P585" s="1" t="n">
        <v>44508.71304398148</v>
      </c>
      <c r="Q585" t="n">
        <v>2862.0</v>
      </c>
      <c r="R585" t="n">
        <v>4622.0</v>
      </c>
      <c r="S585" t="b">
        <v>0</v>
      </c>
      <c r="T585" t="inlineStr">
        <is>
          <t>N/A</t>
        </is>
      </c>
      <c r="U585" t="b">
        <v>1</v>
      </c>
      <c r="V585" t="inlineStr">
        <is>
          <t>Sumit Jarhad</t>
        </is>
      </c>
      <c r="W585" s="1" t="n">
        <v>44508.68398148148</v>
      </c>
      <c r="X585" t="n">
        <v>2791.0</v>
      </c>
      <c r="Y585" t="n">
        <v>448.0</v>
      </c>
      <c r="Z585" t="n">
        <v>0.0</v>
      </c>
      <c r="AA585" t="n">
        <v>448.0</v>
      </c>
      <c r="AB585" t="n">
        <v>0.0</v>
      </c>
      <c r="AC585" t="n">
        <v>302.0</v>
      </c>
      <c r="AD585" t="n">
        <v>-124.0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44508.71304398148</v>
      </c>
      <c r="AJ585" t="n">
        <v>1799.0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-126.0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WI211126260</t>
        </is>
      </c>
      <c r="B586" t="inlineStr">
        <is>
          <t>DATA_VALIDATION</t>
        </is>
      </c>
      <c r="C586" t="inlineStr">
        <is>
          <t>201300019427</t>
        </is>
      </c>
      <c r="D586" t="inlineStr">
        <is>
          <t>Folder</t>
        </is>
      </c>
      <c r="E586" s="2">
        <f>HYPERLINK("capsilon://?command=openfolder&amp;siteaddress=FAM.docvelocity-na8.net&amp;folderid=FX0F0D9756-F1F0-A50D-8762-A05C7C3A3114","FX21113518")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MI2111290465</t>
        </is>
      </c>
      <c r="J586" t="n">
        <v>119.0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44508.629166666666</v>
      </c>
      <c r="P586" s="1" t="n">
        <v>44508.68534722222</v>
      </c>
      <c r="Q586" t="n">
        <v>2857.0</v>
      </c>
      <c r="R586" t="n">
        <v>1997.0</v>
      </c>
      <c r="S586" t="b">
        <v>0</v>
      </c>
      <c r="T586" t="inlineStr">
        <is>
          <t>N/A</t>
        </is>
      </c>
      <c r="U586" t="b">
        <v>1</v>
      </c>
      <c r="V586" t="inlineStr">
        <is>
          <t>Snehal Sathe</t>
        </is>
      </c>
      <c r="W586" s="1" t="n">
        <v>44508.676145833335</v>
      </c>
      <c r="X586" t="n">
        <v>1418.0</v>
      </c>
      <c r="Y586" t="n">
        <v>246.0</v>
      </c>
      <c r="Z586" t="n">
        <v>0.0</v>
      </c>
      <c r="AA586" t="n">
        <v>246.0</v>
      </c>
      <c r="AB586" t="n">
        <v>0.0</v>
      </c>
      <c r="AC586" t="n">
        <v>162.0</v>
      </c>
      <c r="AD586" t="n">
        <v>-127.0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44508.68534722222</v>
      </c>
      <c r="AJ586" t="n">
        <v>567.0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-127.0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WI211126279</t>
        </is>
      </c>
      <c r="B587" t="inlineStr">
        <is>
          <t>DATA_VALIDATION</t>
        </is>
      </c>
      <c r="C587" t="inlineStr">
        <is>
          <t>201130012671</t>
        </is>
      </c>
      <c r="D587" t="inlineStr">
        <is>
          <t>Folder</t>
        </is>
      </c>
      <c r="E587" s="2">
        <f>HYPERLINK("capsilon://?command=openfolder&amp;siteaddress=FAM.docvelocity-na8.net&amp;folderid=FX47B2DF7E-9F5B-D51A-3ADD-18E8377F91BE","FX21112474")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MI2111291712</t>
        </is>
      </c>
      <c r="J587" t="n">
        <v>293.0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44508.630324074074</v>
      </c>
      <c r="P587" s="1" t="n">
        <v>44508.69221064815</v>
      </c>
      <c r="Q587" t="n">
        <v>2272.0</v>
      </c>
      <c r="R587" t="n">
        <v>3075.0</v>
      </c>
      <c r="S587" t="b">
        <v>0</v>
      </c>
      <c r="T587" t="inlineStr">
        <is>
          <t>N/A</t>
        </is>
      </c>
      <c r="U587" t="b">
        <v>1</v>
      </c>
      <c r="V587" t="inlineStr">
        <is>
          <t>Suraj Toradmal</t>
        </is>
      </c>
      <c r="W587" s="1" t="n">
        <v>44508.6825</v>
      </c>
      <c r="X587" t="n">
        <v>2255.0</v>
      </c>
      <c r="Y587" t="n">
        <v>242.0</v>
      </c>
      <c r="Z587" t="n">
        <v>0.0</v>
      </c>
      <c r="AA587" t="n">
        <v>242.0</v>
      </c>
      <c r="AB587" t="n">
        <v>0.0</v>
      </c>
      <c r="AC587" t="n">
        <v>82.0</v>
      </c>
      <c r="AD587" t="n">
        <v>51.0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44508.69221064815</v>
      </c>
      <c r="AJ587" t="n">
        <v>820.0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WI211126382</t>
        </is>
      </c>
      <c r="B588" t="inlineStr">
        <is>
          <t>DATA_VALIDATION</t>
        </is>
      </c>
      <c r="C588" t="inlineStr">
        <is>
          <t>201330003460</t>
        </is>
      </c>
      <c r="D588" t="inlineStr">
        <is>
          <t>Folder</t>
        </is>
      </c>
      <c r="E588" s="2">
        <f>HYPERLINK("capsilon://?command=openfolder&amp;siteaddress=FAM.docvelocity-na8.net&amp;folderid=FX82D7EBBE-BF8E-F69A-51D3-3F6AE97ACC0D","FX21111477")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MI2111301936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44508.63835648148</v>
      </c>
      <c r="P588" s="1" t="n">
        <v>44509.19092592593</v>
      </c>
      <c r="Q588" t="n">
        <v>47136.0</v>
      </c>
      <c r="R588" t="n">
        <v>606.0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44508.684432870374</v>
      </c>
      <c r="X588" t="n">
        <v>140.0</v>
      </c>
      <c r="Y588" t="n">
        <v>21.0</v>
      </c>
      <c r="Z588" t="n">
        <v>0.0</v>
      </c>
      <c r="AA588" t="n">
        <v>21.0</v>
      </c>
      <c r="AB588" t="n">
        <v>0.0</v>
      </c>
      <c r="AC588" t="n">
        <v>3.0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44509.19092592593</v>
      </c>
      <c r="AJ588" t="n">
        <v>68.0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WI211126386</t>
        </is>
      </c>
      <c r="B589" t="inlineStr">
        <is>
          <t>DATA_VALIDATION</t>
        </is>
      </c>
      <c r="C589" t="inlineStr">
        <is>
          <t>201330003460</t>
        </is>
      </c>
      <c r="D589" t="inlineStr">
        <is>
          <t>Folder</t>
        </is>
      </c>
      <c r="E589" s="2">
        <f>HYPERLINK("capsilon://?command=openfolder&amp;siteaddress=FAM.docvelocity-na8.net&amp;folderid=FX82D7EBBE-BF8E-F69A-51D3-3F6AE97ACC0D","FX21111477")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MI2111302020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44508.63890046296</v>
      </c>
      <c r="P589" s="1" t="n">
        <v>44509.188368055555</v>
      </c>
      <c r="Q589" t="n">
        <v>47120.0</v>
      </c>
      <c r="R589" t="n">
        <v>354.0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Sanjay Kharade</t>
        </is>
      </c>
      <c r="W589" s="1" t="n">
        <v>44508.684699074074</v>
      </c>
      <c r="X589" t="n">
        <v>153.0</v>
      </c>
      <c r="Y589" t="n">
        <v>21.0</v>
      </c>
      <c r="Z589" t="n">
        <v>0.0</v>
      </c>
      <c r="AA589" t="n">
        <v>21.0</v>
      </c>
      <c r="AB589" t="n">
        <v>0.0</v>
      </c>
      <c r="AC589" t="n">
        <v>7.0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44509.188368055555</v>
      </c>
      <c r="AJ589" t="n">
        <v>201.0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WI211126388</t>
        </is>
      </c>
      <c r="B590" t="inlineStr">
        <is>
          <t>DATA_VALIDATION</t>
        </is>
      </c>
      <c r="C590" t="inlineStr">
        <is>
          <t>201330003460</t>
        </is>
      </c>
      <c r="D590" t="inlineStr">
        <is>
          <t>Folder</t>
        </is>
      </c>
      <c r="E590" s="2">
        <f>HYPERLINK("capsilon://?command=openfolder&amp;siteaddress=FAM.docvelocity-na8.net&amp;folderid=FX82D7EBBE-BF8E-F69A-51D3-3F6AE97ACC0D","FX21111477")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MI2111302003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44508.63960648148</v>
      </c>
      <c r="P590" s="1" t="n">
        <v>44508.72143518519</v>
      </c>
      <c r="Q590" t="n">
        <v>6789.0</v>
      </c>
      <c r="R590" t="n">
        <v>281.0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44508.72143518519</v>
      </c>
      <c r="X590" t="n">
        <v>228.0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32.0</v>
      </c>
      <c r="AE590" t="n">
        <v>27.0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WI211126415</t>
        </is>
      </c>
      <c r="B591" t="inlineStr">
        <is>
          <t>DATA_VALIDATION</t>
        </is>
      </c>
      <c r="C591" t="inlineStr">
        <is>
          <t>201330003460</t>
        </is>
      </c>
      <c r="D591" t="inlineStr">
        <is>
          <t>Folder</t>
        </is>
      </c>
      <c r="E591" s="2">
        <f>HYPERLINK("capsilon://?command=openfolder&amp;siteaddress=FAM.docvelocity-na8.net&amp;folderid=FX82D7EBBE-BF8E-F69A-51D3-3F6AE97ACC0D","FX21111477")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MI2111302200</t>
        </is>
      </c>
      <c r="J591" t="n">
        <v>118.0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44508.64303240741</v>
      </c>
      <c r="P591" s="1" t="n">
        <v>44508.73019675926</v>
      </c>
      <c r="Q591" t="n">
        <v>6711.0</v>
      </c>
      <c r="R591" t="n">
        <v>820.0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44508.73019675926</v>
      </c>
      <c r="X591" t="n">
        <v>756.0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118.0</v>
      </c>
      <c r="AE591" t="n">
        <v>113.0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WI211126416</t>
        </is>
      </c>
      <c r="B592" t="inlineStr">
        <is>
          <t>DATA_VALIDATION</t>
        </is>
      </c>
      <c r="C592" t="inlineStr">
        <is>
          <t>201330003460</t>
        </is>
      </c>
      <c r="D592" t="inlineStr">
        <is>
          <t>Folder</t>
        </is>
      </c>
      <c r="E592" s="2">
        <f>HYPERLINK("capsilon://?command=openfolder&amp;siteaddress=FAM.docvelocity-na8.net&amp;folderid=FX82D7EBBE-BF8E-F69A-51D3-3F6AE97ACC0D","FX21111477")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MI2111302453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44508.64320601852</v>
      </c>
      <c r="P592" s="1" t="n">
        <v>44509.19101851852</v>
      </c>
      <c r="Q592" t="n">
        <v>46925.0</v>
      </c>
      <c r="R592" t="n">
        <v>406.0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44508.68680555555</v>
      </c>
      <c r="X592" t="n">
        <v>178.0</v>
      </c>
      <c r="Y592" t="n">
        <v>21.0</v>
      </c>
      <c r="Z592" t="n">
        <v>0.0</v>
      </c>
      <c r="AA592" t="n">
        <v>21.0</v>
      </c>
      <c r="AB592" t="n">
        <v>0.0</v>
      </c>
      <c r="AC592" t="n">
        <v>3.0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44509.19101851852</v>
      </c>
      <c r="AJ592" t="n">
        <v>228.0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WI211126629</t>
        </is>
      </c>
      <c r="B593" t="inlineStr">
        <is>
          <t>DATA_VALIDATION</t>
        </is>
      </c>
      <c r="C593" t="inlineStr">
        <is>
          <t>201100014093</t>
        </is>
      </c>
      <c r="D593" t="inlineStr">
        <is>
          <t>Folder</t>
        </is>
      </c>
      <c r="E593" s="2">
        <f>HYPERLINK("capsilon://?command=openfolder&amp;siteaddress=FAM.docvelocity-na8.net&amp;folderid=FX3DC329B5-E69D-F997-20A5-C24E002E2E75","FX21112158")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MI2111306184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44508.6727662037</v>
      </c>
      <c r="P593" s="1" t="n">
        <v>44509.19275462963</v>
      </c>
      <c r="Q593" t="n">
        <v>44451.0</v>
      </c>
      <c r="R593" t="n">
        <v>476.0</v>
      </c>
      <c r="S593" t="b">
        <v>0</v>
      </c>
      <c r="T593" t="inlineStr">
        <is>
          <t>N/A</t>
        </is>
      </c>
      <c r="U593" t="b">
        <v>0</v>
      </c>
      <c r="V593" t="inlineStr">
        <is>
          <t>Sanjay Kharade</t>
        </is>
      </c>
      <c r="W593" s="1" t="n">
        <v>44508.686944444446</v>
      </c>
      <c r="X593" t="n">
        <v>180.0</v>
      </c>
      <c r="Y593" t="n">
        <v>21.0</v>
      </c>
      <c r="Z593" t="n">
        <v>0.0</v>
      </c>
      <c r="AA593" t="n">
        <v>21.0</v>
      </c>
      <c r="AB593" t="n">
        <v>0.0</v>
      </c>
      <c r="AC593" t="n">
        <v>3.0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44509.19275462963</v>
      </c>
      <c r="AJ593" t="n">
        <v>296.0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WI211126641</t>
        </is>
      </c>
      <c r="B594" t="inlineStr">
        <is>
          <t>DATA_VALIDATION</t>
        </is>
      </c>
      <c r="C594" t="inlineStr">
        <is>
          <t>201100014093</t>
        </is>
      </c>
      <c r="D594" t="inlineStr">
        <is>
          <t>Folder</t>
        </is>
      </c>
      <c r="E594" s="2">
        <f>HYPERLINK("capsilon://?command=openfolder&amp;siteaddress=FAM.docvelocity-na8.net&amp;folderid=FX3DC329B5-E69D-F997-20A5-C24E002E2E75","FX21112158")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MI2111306170</t>
        </is>
      </c>
      <c r="J594" t="n">
        <v>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44508.67329861111</v>
      </c>
      <c r="P594" s="1" t="n">
        <v>44509.1928125</v>
      </c>
      <c r="Q594" t="n">
        <v>44411.0</v>
      </c>
      <c r="R594" t="n">
        <v>475.0</v>
      </c>
      <c r="S594" t="b">
        <v>0</v>
      </c>
      <c r="T594" t="inlineStr">
        <is>
          <t>N/A</t>
        </is>
      </c>
      <c r="U594" t="b">
        <v>0</v>
      </c>
      <c r="V594" t="inlineStr">
        <is>
          <t>Sumit Jarhad</t>
        </is>
      </c>
      <c r="W594" s="1" t="n">
        <v>44508.68846064815</v>
      </c>
      <c r="X594" t="n">
        <v>217.0</v>
      </c>
      <c r="Y594" t="n">
        <v>42.0</v>
      </c>
      <c r="Z594" t="n">
        <v>0.0</v>
      </c>
      <c r="AA594" t="n">
        <v>42.0</v>
      </c>
      <c r="AB594" t="n">
        <v>0.0</v>
      </c>
      <c r="AC594" t="n">
        <v>15.0</v>
      </c>
      <c r="AD594" t="n">
        <v>2.0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44509.1928125</v>
      </c>
      <c r="AJ594" t="n">
        <v>258.0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WI211126849</t>
        </is>
      </c>
      <c r="B595" t="inlineStr">
        <is>
          <t>DATA_VALIDATION</t>
        </is>
      </c>
      <c r="C595" t="inlineStr">
        <is>
          <t>201308007654</t>
        </is>
      </c>
      <c r="D595" t="inlineStr">
        <is>
          <t>Folder</t>
        </is>
      </c>
      <c r="E595" s="2">
        <f>HYPERLINK("capsilon://?command=openfolder&amp;siteaddress=FAM.docvelocity-na8.net&amp;folderid=FXFE19D9D9-9FFA-CB2D-CB0E-E1B39F04A12E","FX211012732")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MI2111308076</t>
        </is>
      </c>
      <c r="J595" t="n">
        <v>173.0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44508.68945601852</v>
      </c>
      <c r="P595" s="1" t="n">
        <v>44508.742430555554</v>
      </c>
      <c r="Q595" t="n">
        <v>4228.0</v>
      </c>
      <c r="R595" t="n">
        <v>349.0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44508.742430555554</v>
      </c>
      <c r="X595" t="n">
        <v>236.0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173.0</v>
      </c>
      <c r="AE595" t="n">
        <v>149.0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WI211126871</t>
        </is>
      </c>
      <c r="B596" t="inlineStr">
        <is>
          <t>DATA_VALIDATION</t>
        </is>
      </c>
      <c r="C596" t="inlineStr">
        <is>
          <t>201300019382</t>
        </is>
      </c>
      <c r="D596" t="inlineStr">
        <is>
          <t>Folder</t>
        </is>
      </c>
      <c r="E596" s="2">
        <f>HYPERLINK("capsilon://?command=openfolder&amp;siteaddress=FAM.docvelocity-na8.net&amp;folderid=FX9EBEBE72-A6BB-C0DC-4770-77D4470D50E8","FX21112731")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MI2111308698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44508.69261574074</v>
      </c>
      <c r="P596" s="1" t="n">
        <v>44509.19262731481</v>
      </c>
      <c r="Q596" t="n">
        <v>42855.0</v>
      </c>
      <c r="R596" t="n">
        <v>346.0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44508.69553240741</v>
      </c>
      <c r="X596" t="n">
        <v>197.0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18.0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44509.19262731481</v>
      </c>
      <c r="AJ596" t="n">
        <v>146.0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WI211126927</t>
        </is>
      </c>
      <c r="B597" t="inlineStr">
        <is>
          <t>DATA_VALIDATION</t>
        </is>
      </c>
      <c r="C597" t="inlineStr">
        <is>
          <t>201130012615</t>
        </is>
      </c>
      <c r="D597" t="inlineStr">
        <is>
          <t>Folder</t>
        </is>
      </c>
      <c r="E597" s="2">
        <f>HYPERLINK("capsilon://?command=openfolder&amp;siteaddress=FAM.docvelocity-na8.net&amp;folderid=FXD3FAB762-2B89-5B1C-1221-16AAC3564311","FX211013596")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MI2111309449</t>
        </is>
      </c>
      <c r="J597" t="n">
        <v>21.0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44508.69862268519</v>
      </c>
      <c r="P597" s="1" t="n">
        <v>44509.19201388889</v>
      </c>
      <c r="Q597" t="n">
        <v>42407.0</v>
      </c>
      <c r="R597" t="n">
        <v>222.0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44508.74275462963</v>
      </c>
      <c r="X597" t="n">
        <v>27.0</v>
      </c>
      <c r="Y597" t="n">
        <v>0.0</v>
      </c>
      <c r="Z597" t="n">
        <v>0.0</v>
      </c>
      <c r="AA597" t="n">
        <v>0.0</v>
      </c>
      <c r="AB597" t="n">
        <v>9.0</v>
      </c>
      <c r="AC597" t="n">
        <v>0.0</v>
      </c>
      <c r="AD597" t="n">
        <v>21.0</v>
      </c>
      <c r="AE597" t="n">
        <v>0.0</v>
      </c>
      <c r="AF597" t="n">
        <v>0.0</v>
      </c>
      <c r="AG597" t="n">
        <v>0.0</v>
      </c>
      <c r="AH597" t="inlineStr">
        <is>
          <t>Ashish Sutar</t>
        </is>
      </c>
      <c r="AI597" s="1" t="n">
        <v>44509.19201388889</v>
      </c>
      <c r="AJ597" t="n">
        <v>86.0</v>
      </c>
      <c r="AK597" t="n">
        <v>0.0</v>
      </c>
      <c r="AL597" t="n">
        <v>0.0</v>
      </c>
      <c r="AM597" t="n">
        <v>0.0</v>
      </c>
      <c r="AN597" t="n">
        <v>9.0</v>
      </c>
      <c r="AO597" t="n">
        <v>0.0</v>
      </c>
      <c r="AP597" t="n">
        <v>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WI211126930</t>
        </is>
      </c>
      <c r="B598" t="inlineStr">
        <is>
          <t>DATA_VALIDATION</t>
        </is>
      </c>
      <c r="C598" t="inlineStr">
        <is>
          <t>201130012615</t>
        </is>
      </c>
      <c r="D598" t="inlineStr">
        <is>
          <t>Folder</t>
        </is>
      </c>
      <c r="E598" s="2">
        <f>HYPERLINK("capsilon://?command=openfolder&amp;siteaddress=FAM.docvelocity-na8.net&amp;folderid=FXD3FAB762-2B89-5B1C-1221-16AAC3564311","FX211013596")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MI2111309503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44508.69918981481</v>
      </c>
      <c r="P598" s="1" t="n">
        <v>44509.19342592593</v>
      </c>
      <c r="Q598" t="n">
        <v>42468.0</v>
      </c>
      <c r="R598" t="n">
        <v>234.0</v>
      </c>
      <c r="S598" t="b">
        <v>0</v>
      </c>
      <c r="T598" t="inlineStr">
        <is>
          <t>N/A</t>
        </is>
      </c>
      <c r="U598" t="b">
        <v>0</v>
      </c>
      <c r="V598" t="inlineStr">
        <is>
          <t>Snehal Sathe</t>
        </is>
      </c>
      <c r="W598" s="1" t="n">
        <v>44508.710011574076</v>
      </c>
      <c r="X598" t="n">
        <v>113.0</v>
      </c>
      <c r="Y598" t="n">
        <v>9.0</v>
      </c>
      <c r="Z598" t="n">
        <v>0.0</v>
      </c>
      <c r="AA598" t="n">
        <v>9.0</v>
      </c>
      <c r="AB598" t="n">
        <v>0.0</v>
      </c>
      <c r="AC598" t="n">
        <v>3.0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Ashish Sutar</t>
        </is>
      </c>
      <c r="AI598" s="1" t="n">
        <v>44509.19342592593</v>
      </c>
      <c r="AJ598" t="n">
        <v>121.0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WI211126958</t>
        </is>
      </c>
      <c r="B599" t="inlineStr">
        <is>
          <t>DATA_VALIDATION</t>
        </is>
      </c>
      <c r="C599" t="inlineStr">
        <is>
          <t>201300019382</t>
        </is>
      </c>
      <c r="D599" t="inlineStr">
        <is>
          <t>Folder</t>
        </is>
      </c>
      <c r="E599" s="2">
        <f>HYPERLINK("capsilon://?command=openfolder&amp;siteaddress=FAM.docvelocity-na8.net&amp;folderid=FX9EBEBE72-A6BB-C0DC-4770-77D4470D50E8","FX21112731")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MI2111309829</t>
        </is>
      </c>
      <c r="J599" t="n">
        <v>56.0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44508.70203703704</v>
      </c>
      <c r="P599" s="1" t="n">
        <v>44509.19658564815</v>
      </c>
      <c r="Q599" t="n">
        <v>41850.0</v>
      </c>
      <c r="R599" t="n">
        <v>879.0</v>
      </c>
      <c r="S599" t="b">
        <v>0</v>
      </c>
      <c r="T599" t="inlineStr">
        <is>
          <t>N/A</t>
        </is>
      </c>
      <c r="U599" t="b">
        <v>0</v>
      </c>
      <c r="V599" t="inlineStr">
        <is>
          <t>Snehal Sathe</t>
        </is>
      </c>
      <c r="W599" s="1" t="n">
        <v>44508.71627314815</v>
      </c>
      <c r="X599" t="n">
        <v>540.0</v>
      </c>
      <c r="Y599" t="n">
        <v>42.0</v>
      </c>
      <c r="Z599" t="n">
        <v>0.0</v>
      </c>
      <c r="AA599" t="n">
        <v>42.0</v>
      </c>
      <c r="AB599" t="n">
        <v>0.0</v>
      </c>
      <c r="AC599" t="n">
        <v>29.0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44509.19658564815</v>
      </c>
      <c r="AJ599" t="n">
        <v>331.0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WI211126974</t>
        </is>
      </c>
      <c r="B600" t="inlineStr">
        <is>
          <t>DATA_VALIDATION</t>
        </is>
      </c>
      <c r="C600" t="inlineStr">
        <is>
          <t>201300019382</t>
        </is>
      </c>
      <c r="D600" t="inlineStr">
        <is>
          <t>Folder</t>
        </is>
      </c>
      <c r="E600" s="2">
        <f>HYPERLINK("capsilon://?command=openfolder&amp;siteaddress=FAM.docvelocity-na8.net&amp;folderid=FX9EBEBE72-A6BB-C0DC-4770-77D4470D50E8","FX21112731")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MI2111310023</t>
        </is>
      </c>
      <c r="J600" t="n">
        <v>56.0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44508.70332175926</v>
      </c>
      <c r="P600" s="1" t="n">
        <v>44509.196064814816</v>
      </c>
      <c r="Q600" t="n">
        <v>41950.0</v>
      </c>
      <c r="R600" t="n">
        <v>623.0</v>
      </c>
      <c r="S600" t="b">
        <v>0</v>
      </c>
      <c r="T600" t="inlineStr">
        <is>
          <t>N/A</t>
        </is>
      </c>
      <c r="U600" t="b">
        <v>0</v>
      </c>
      <c r="V600" t="inlineStr">
        <is>
          <t>Snehal Sathe</t>
        </is>
      </c>
      <c r="W600" s="1" t="n">
        <v>44508.720243055555</v>
      </c>
      <c r="X600" t="n">
        <v>342.0</v>
      </c>
      <c r="Y600" t="n">
        <v>42.0</v>
      </c>
      <c r="Z600" t="n">
        <v>0.0</v>
      </c>
      <c r="AA600" t="n">
        <v>42.0</v>
      </c>
      <c r="AB600" t="n">
        <v>0.0</v>
      </c>
      <c r="AC600" t="n">
        <v>33.0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Smriti Gauchan</t>
        </is>
      </c>
      <c r="AI600" s="1" t="n">
        <v>44509.196064814816</v>
      </c>
      <c r="AJ600" t="n">
        <v>281.0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12.0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WI211126982</t>
        </is>
      </c>
      <c r="B601" t="inlineStr">
        <is>
          <t>DATA_VALIDATION</t>
        </is>
      </c>
      <c r="C601" t="inlineStr">
        <is>
          <t>201300019382</t>
        </is>
      </c>
      <c r="D601" t="inlineStr">
        <is>
          <t>Folder</t>
        </is>
      </c>
      <c r="E601" s="2">
        <f>HYPERLINK("capsilon://?command=openfolder&amp;siteaddress=FAM.docvelocity-na8.net&amp;folderid=FX9EBEBE72-A6BB-C0DC-4770-77D4470D50E8","FX21112731")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MI2111310089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44508.703680555554</v>
      </c>
      <c r="P601" s="1" t="n">
        <v>44509.19671296296</v>
      </c>
      <c r="Q601" t="n">
        <v>42169.0</v>
      </c>
      <c r="R601" t="n">
        <v>429.0</v>
      </c>
      <c r="S601" t="b">
        <v>0</v>
      </c>
      <c r="T601" t="inlineStr">
        <is>
          <t>N/A</t>
        </is>
      </c>
      <c r="U601" t="b">
        <v>0</v>
      </c>
      <c r="V601" t="inlineStr">
        <is>
          <t>Snehal Sathe</t>
        </is>
      </c>
      <c r="W601" s="1" t="n">
        <v>44508.72194444444</v>
      </c>
      <c r="X601" t="n">
        <v>146.0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14.0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Ashish Sutar</t>
        </is>
      </c>
      <c r="AI601" s="1" t="n">
        <v>44509.19671296296</v>
      </c>
      <c r="AJ601" t="n">
        <v>283.0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WI211126989</t>
        </is>
      </c>
      <c r="B602" t="inlineStr">
        <is>
          <t>DATA_VALIDATION</t>
        </is>
      </c>
      <c r="C602" t="inlineStr">
        <is>
          <t>201300019382</t>
        </is>
      </c>
      <c r="D602" t="inlineStr">
        <is>
          <t>Folder</t>
        </is>
      </c>
      <c r="E602" s="2">
        <f>HYPERLINK("capsilon://?command=openfolder&amp;siteaddress=FAM.docvelocity-na8.net&amp;folderid=FX9EBEBE72-A6BB-C0DC-4770-77D4470D50E8","FX21112731")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MI2111310107</t>
        </is>
      </c>
      <c r="J602" t="n">
        <v>62.0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44508.70475694445</v>
      </c>
      <c r="P602" s="1" t="n">
        <v>44509.19862268519</v>
      </c>
      <c r="Q602" t="n">
        <v>42048.0</v>
      </c>
      <c r="R602" t="n">
        <v>622.0</v>
      </c>
      <c r="S602" t="b">
        <v>0</v>
      </c>
      <c r="T602" t="inlineStr">
        <is>
          <t>N/A</t>
        </is>
      </c>
      <c r="U602" t="b">
        <v>0</v>
      </c>
      <c r="V602" t="inlineStr">
        <is>
          <t>Amruta Erande</t>
        </is>
      </c>
      <c r="W602" s="1" t="n">
        <v>44508.74496527778</v>
      </c>
      <c r="X602" t="n">
        <v>190.0</v>
      </c>
      <c r="Y602" t="n">
        <v>64.0</v>
      </c>
      <c r="Z602" t="n">
        <v>0.0</v>
      </c>
      <c r="AA602" t="n">
        <v>64.0</v>
      </c>
      <c r="AB602" t="n">
        <v>0.0</v>
      </c>
      <c r="AC602" t="n">
        <v>20.0</v>
      </c>
      <c r="AD602" t="n">
        <v>-2.0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44509.19862268519</v>
      </c>
      <c r="AJ602" t="n">
        <v>432.0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WI211126995</t>
        </is>
      </c>
      <c r="B603" t="inlineStr">
        <is>
          <t>DATA_VALIDATION</t>
        </is>
      </c>
      <c r="C603" t="inlineStr">
        <is>
          <t>201300019382</t>
        </is>
      </c>
      <c r="D603" t="inlineStr">
        <is>
          <t>Folder</t>
        </is>
      </c>
      <c r="E603" s="2">
        <f>HYPERLINK("capsilon://?command=openfolder&amp;siteaddress=FAM.docvelocity-na8.net&amp;folderid=FX9EBEBE72-A6BB-C0DC-4770-77D4470D50E8","FX21112731")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MI2111309955</t>
        </is>
      </c>
      <c r="J603" t="n">
        <v>106.0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44508.70559027778</v>
      </c>
      <c r="P603" s="1" t="n">
        <v>44508.74760416667</v>
      </c>
      <c r="Q603" t="n">
        <v>3425.0</v>
      </c>
      <c r="R603" t="n">
        <v>205.0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44508.74760416667</v>
      </c>
      <c r="X603" t="n">
        <v>205.0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106.0</v>
      </c>
      <c r="AE603" t="n">
        <v>96.0</v>
      </c>
      <c r="AF603" t="n">
        <v>0.0</v>
      </c>
      <c r="AG603" t="n">
        <v>6.0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WI211127003</t>
        </is>
      </c>
      <c r="B604" t="inlineStr">
        <is>
          <t>DATA_VALIDATION</t>
        </is>
      </c>
      <c r="C604" t="inlineStr">
        <is>
          <t>201300019382</t>
        </is>
      </c>
      <c r="D604" t="inlineStr">
        <is>
          <t>Folder</t>
        </is>
      </c>
      <c r="E604" s="2">
        <f>HYPERLINK("capsilon://?command=openfolder&amp;siteaddress=FAM.docvelocity-na8.net&amp;folderid=FX9EBEBE72-A6BB-C0DC-4770-77D4470D50E8","FX21112731")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MI2111310115</t>
        </is>
      </c>
      <c r="J604" t="n">
        <v>32.0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44508.70621527778</v>
      </c>
      <c r="P604" s="1" t="n">
        <v>44509.200590277775</v>
      </c>
      <c r="Q604" t="n">
        <v>42019.0</v>
      </c>
      <c r="R604" t="n">
        <v>695.0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44508.75104166667</v>
      </c>
      <c r="X604" t="n">
        <v>296.0</v>
      </c>
      <c r="Y604" t="n">
        <v>92.0</v>
      </c>
      <c r="Z604" t="n">
        <v>0.0</v>
      </c>
      <c r="AA604" t="n">
        <v>92.0</v>
      </c>
      <c r="AB604" t="n">
        <v>0.0</v>
      </c>
      <c r="AC604" t="n">
        <v>76.0</v>
      </c>
      <c r="AD604" t="n">
        <v>-60.0</v>
      </c>
      <c r="AE604" t="n">
        <v>0.0</v>
      </c>
      <c r="AF604" t="n">
        <v>0.0</v>
      </c>
      <c r="AG604" t="n">
        <v>0.0</v>
      </c>
      <c r="AH604" t="inlineStr">
        <is>
          <t>Smriti Gauchan</t>
        </is>
      </c>
      <c r="AI604" s="1" t="n">
        <v>44509.200590277775</v>
      </c>
      <c r="AJ604" t="n">
        <v>391.0</v>
      </c>
      <c r="AK604" t="n">
        <v>3.0</v>
      </c>
      <c r="AL604" t="n">
        <v>0.0</v>
      </c>
      <c r="AM604" t="n">
        <v>3.0</v>
      </c>
      <c r="AN604" t="n">
        <v>0.0</v>
      </c>
      <c r="AO604" t="n">
        <v>4.0</v>
      </c>
      <c r="AP604" t="n">
        <v>-63.0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WI211127011</t>
        </is>
      </c>
      <c r="B605" t="inlineStr">
        <is>
          <t>DATA_VALIDATION</t>
        </is>
      </c>
      <c r="C605" t="inlineStr">
        <is>
          <t>201300019382</t>
        </is>
      </c>
      <c r="D605" t="inlineStr">
        <is>
          <t>Folder</t>
        </is>
      </c>
      <c r="E605" s="2">
        <f>HYPERLINK("capsilon://?command=openfolder&amp;siteaddress=FAM.docvelocity-na8.net&amp;folderid=FX9EBEBE72-A6BB-C0DC-4770-77D4470D50E8","FX21112731")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MI2111310120</t>
        </is>
      </c>
      <c r="J605" t="n">
        <v>74.0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44508.706782407404</v>
      </c>
      <c r="P605" s="1" t="n">
        <v>44509.201006944444</v>
      </c>
      <c r="Q605" t="n">
        <v>42147.0</v>
      </c>
      <c r="R605" t="n">
        <v>554.0</v>
      </c>
      <c r="S605" t="b">
        <v>0</v>
      </c>
      <c r="T605" t="inlineStr">
        <is>
          <t>N/A</t>
        </is>
      </c>
      <c r="U605" t="b">
        <v>0</v>
      </c>
      <c r="V605" t="inlineStr">
        <is>
          <t>Amruta Erande</t>
        </is>
      </c>
      <c r="W605" s="1" t="n">
        <v>44508.777094907404</v>
      </c>
      <c r="X605" t="n">
        <v>173.0</v>
      </c>
      <c r="Y605" t="n">
        <v>64.0</v>
      </c>
      <c r="Z605" t="n">
        <v>0.0</v>
      </c>
      <c r="AA605" t="n">
        <v>64.0</v>
      </c>
      <c r="AB605" t="n">
        <v>0.0</v>
      </c>
      <c r="AC605" t="n">
        <v>21.0</v>
      </c>
      <c r="AD605" t="n">
        <v>10.0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44509.201006944444</v>
      </c>
      <c r="AJ605" t="n">
        <v>381.0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WI211127012</t>
        </is>
      </c>
      <c r="B606" t="inlineStr">
        <is>
          <t>DATA_VALIDATION</t>
        </is>
      </c>
      <c r="C606" t="inlineStr">
        <is>
          <t>201300019382</t>
        </is>
      </c>
      <c r="D606" t="inlineStr">
        <is>
          <t>Folder</t>
        </is>
      </c>
      <c r="E606" s="2">
        <f>HYPERLINK("capsilon://?command=openfolder&amp;siteaddress=FAM.docvelocity-na8.net&amp;folderid=FX9EBEBE72-A6BB-C0DC-4770-77D4470D50E8","FX21112731")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MI2111310451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44508.70710648148</v>
      </c>
      <c r="P606" s="1" t="n">
        <v>44509.202523148146</v>
      </c>
      <c r="Q606" t="n">
        <v>42353.0</v>
      </c>
      <c r="R606" t="n">
        <v>451.0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44508.780069444445</v>
      </c>
      <c r="X606" t="n">
        <v>256.0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12.0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Smriti Gauchan</t>
        </is>
      </c>
      <c r="AI606" s="1" t="n">
        <v>44509.202523148146</v>
      </c>
      <c r="AJ606" t="n">
        <v>166.0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WI211127015</t>
        </is>
      </c>
      <c r="B607" t="inlineStr">
        <is>
          <t>DATA_VALIDATION</t>
        </is>
      </c>
      <c r="C607" t="inlineStr">
        <is>
          <t>201300019382</t>
        </is>
      </c>
      <c r="D607" t="inlineStr">
        <is>
          <t>Folder</t>
        </is>
      </c>
      <c r="E607" s="2">
        <f>HYPERLINK("capsilon://?command=openfolder&amp;siteaddress=FAM.docvelocity-na8.net&amp;folderid=FX9EBEBE72-A6BB-C0DC-4770-77D4470D50E8","FX21112731")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MI2111310482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44508.70751157407</v>
      </c>
      <c r="P607" s="1" t="n">
        <v>44509.20284722222</v>
      </c>
      <c r="Q607" t="n">
        <v>42563.0</v>
      </c>
      <c r="R607" t="n">
        <v>234.0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44508.780960648146</v>
      </c>
      <c r="X607" t="n">
        <v>76.0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11.0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44509.20284722222</v>
      </c>
      <c r="AJ607" t="n">
        <v>158.0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WI211127016</t>
        </is>
      </c>
      <c r="B608" t="inlineStr">
        <is>
          <t>DATA_VALIDATION</t>
        </is>
      </c>
      <c r="C608" t="inlineStr">
        <is>
          <t>201300019382</t>
        </is>
      </c>
      <c r="D608" t="inlineStr">
        <is>
          <t>Folder</t>
        </is>
      </c>
      <c r="E608" s="2">
        <f>HYPERLINK("capsilon://?command=openfolder&amp;siteaddress=FAM.docvelocity-na8.net&amp;folderid=FX9EBEBE72-A6BB-C0DC-4770-77D4470D50E8","FX21112731")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MI2111310139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44508.70758101852</v>
      </c>
      <c r="P608" s="1" t="n">
        <v>44509.20631944444</v>
      </c>
      <c r="Q608" t="n">
        <v>42408.0</v>
      </c>
      <c r="R608" t="n">
        <v>683.0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44508.785092592596</v>
      </c>
      <c r="X608" t="n">
        <v>356.0</v>
      </c>
      <c r="Y608" t="n">
        <v>92.0</v>
      </c>
      <c r="Z608" t="n">
        <v>0.0</v>
      </c>
      <c r="AA608" t="n">
        <v>92.0</v>
      </c>
      <c r="AB608" t="n">
        <v>0.0</v>
      </c>
      <c r="AC608" t="n">
        <v>62.0</v>
      </c>
      <c r="AD608" t="n">
        <v>-60.0</v>
      </c>
      <c r="AE608" t="n">
        <v>0.0</v>
      </c>
      <c r="AF608" t="n">
        <v>0.0</v>
      </c>
      <c r="AG608" t="n">
        <v>0.0</v>
      </c>
      <c r="AH608" t="inlineStr">
        <is>
          <t>Smriti Gauchan</t>
        </is>
      </c>
      <c r="AI608" s="1" t="n">
        <v>44509.20631944444</v>
      </c>
      <c r="AJ608" t="n">
        <v>327.0</v>
      </c>
      <c r="AK608" t="n">
        <v>5.0</v>
      </c>
      <c r="AL608" t="n">
        <v>0.0</v>
      </c>
      <c r="AM608" t="n">
        <v>5.0</v>
      </c>
      <c r="AN608" t="n">
        <v>0.0</v>
      </c>
      <c r="AO608" t="n">
        <v>6.0</v>
      </c>
      <c r="AP608" t="n">
        <v>-65.0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WI211127032</t>
        </is>
      </c>
      <c r="B609" t="inlineStr">
        <is>
          <t>DATA_VALIDATION</t>
        </is>
      </c>
      <c r="C609" t="inlineStr">
        <is>
          <t>201300019382</t>
        </is>
      </c>
      <c r="D609" t="inlineStr">
        <is>
          <t>Folder</t>
        </is>
      </c>
      <c r="E609" s="2">
        <f>HYPERLINK("capsilon://?command=openfolder&amp;siteaddress=FAM.docvelocity-na8.net&amp;folderid=FX9EBEBE72-A6BB-C0DC-4770-77D4470D50E8","FX21112731")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MI2111310548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44508.708344907405</v>
      </c>
      <c r="P609" s="1" t="n">
        <v>44509.20454861111</v>
      </c>
      <c r="Q609" t="n">
        <v>42593.0</v>
      </c>
      <c r="R609" t="n">
        <v>279.0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44508.78664351852</v>
      </c>
      <c r="X609" t="n">
        <v>133.0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16.0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44509.20454861111</v>
      </c>
      <c r="AJ609" t="n">
        <v>146.0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WI211127055</t>
        </is>
      </c>
      <c r="B610" t="inlineStr">
        <is>
          <t>DATA_VALIDATION</t>
        </is>
      </c>
      <c r="C610" t="inlineStr">
        <is>
          <t>201100014103</t>
        </is>
      </c>
      <c r="D610" t="inlineStr">
        <is>
          <t>Folder</t>
        </is>
      </c>
      <c r="E610" s="2">
        <f>HYPERLINK("capsilon://?command=openfolder&amp;siteaddress=FAM.docvelocity-na8.net&amp;folderid=FX3800516E-B037-1375-C1B1-50FD092F279F","FX21113217")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MI2111310591</t>
        </is>
      </c>
      <c r="J610" t="n">
        <v>150.0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44508.710023148145</v>
      </c>
      <c r="P610" s="1" t="n">
        <v>44509.1703587963</v>
      </c>
      <c r="Q610" t="n">
        <v>37765.0</v>
      </c>
      <c r="R610" t="n">
        <v>2008.0</v>
      </c>
      <c r="S610" t="b">
        <v>0</v>
      </c>
      <c r="T610" t="inlineStr">
        <is>
          <t>N/A</t>
        </is>
      </c>
      <c r="U610" t="b">
        <v>0</v>
      </c>
      <c r="V610" t="inlineStr">
        <is>
          <t>Hemanshi Deshlahara</t>
        </is>
      </c>
      <c r="W610" s="1" t="n">
        <v>44509.1703587963</v>
      </c>
      <c r="X610" t="n">
        <v>1683.0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150.0</v>
      </c>
      <c r="AE610" t="n">
        <v>126.0</v>
      </c>
      <c r="AF610" t="n">
        <v>0.0</v>
      </c>
      <c r="AG610" t="n">
        <v>9.0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WI211127125</t>
        </is>
      </c>
      <c r="B611" t="inlineStr">
        <is>
          <t>DATA_VALIDATION</t>
        </is>
      </c>
      <c r="C611" t="inlineStr">
        <is>
          <t>201100014104</t>
        </is>
      </c>
      <c r="D611" t="inlineStr">
        <is>
          <t>Folder</t>
        </is>
      </c>
      <c r="E611" s="2">
        <f>HYPERLINK("capsilon://?command=openfolder&amp;siteaddress=FAM.docvelocity-na8.net&amp;folderid=FX2EF4093B-131B-6DB0-8721-31C08B8DD7FF","FX21113289")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MI2111311482</t>
        </is>
      </c>
      <c r="J611" t="n">
        <v>60.0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44508.71630787037</v>
      </c>
      <c r="P611" s="1" t="n">
        <v>44509.181863425925</v>
      </c>
      <c r="Q611" t="n">
        <v>39054.0</v>
      </c>
      <c r="R611" t="n">
        <v>1170.0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44509.181863425925</v>
      </c>
      <c r="X611" t="n">
        <v>993.0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60.0</v>
      </c>
      <c r="AE611" t="n">
        <v>48.0</v>
      </c>
      <c r="AF611" t="n">
        <v>0.0</v>
      </c>
      <c r="AG611" t="n">
        <v>7.0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WI211127173</t>
        </is>
      </c>
      <c r="B612" t="inlineStr">
        <is>
          <t>DATA_VALIDATION</t>
        </is>
      </c>
      <c r="C612" t="inlineStr">
        <is>
          <t>201300019424</t>
        </is>
      </c>
      <c r="D612" t="inlineStr">
        <is>
          <t>Folder</t>
        </is>
      </c>
      <c r="E612" s="2">
        <f>HYPERLINK("capsilon://?command=openfolder&amp;siteaddress=FAM.docvelocity-na8.net&amp;folderid=FXA4202E59-6CCC-5293-EDB8-896F98D440B7","FX21113415")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MI2111296258</t>
        </is>
      </c>
      <c r="J612" t="n">
        <v>271.0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44508.720729166664</v>
      </c>
      <c r="P612" s="1" t="n">
        <v>44508.81662037037</v>
      </c>
      <c r="Q612" t="n">
        <v>3645.0</v>
      </c>
      <c r="R612" t="n">
        <v>4640.0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44508.777592592596</v>
      </c>
      <c r="X612" t="n">
        <v>1441.0</v>
      </c>
      <c r="Y612" t="n">
        <v>285.0</v>
      </c>
      <c r="Z612" t="n">
        <v>0.0</v>
      </c>
      <c r="AA612" t="n">
        <v>285.0</v>
      </c>
      <c r="AB612" t="n">
        <v>0.0</v>
      </c>
      <c r="AC612" t="n">
        <v>105.0</v>
      </c>
      <c r="AD612" t="n">
        <v>-14.0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44508.81662037037</v>
      </c>
      <c r="AJ612" t="n">
        <v>3073.0</v>
      </c>
      <c r="AK612" t="n">
        <v>14.0</v>
      </c>
      <c r="AL612" t="n">
        <v>0.0</v>
      </c>
      <c r="AM612" t="n">
        <v>14.0</v>
      </c>
      <c r="AN612" t="n">
        <v>0.0</v>
      </c>
      <c r="AO612" t="n">
        <v>14.0</v>
      </c>
      <c r="AP612" t="n">
        <v>-28.0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WI211127200</t>
        </is>
      </c>
      <c r="B613" t="inlineStr">
        <is>
          <t>DATA_VALIDATION</t>
        </is>
      </c>
      <c r="C613" t="inlineStr">
        <is>
          <t>201330003460</t>
        </is>
      </c>
      <c r="D613" t="inlineStr">
        <is>
          <t>Folder</t>
        </is>
      </c>
      <c r="E613" s="2">
        <f>HYPERLINK("capsilon://?command=openfolder&amp;siteaddress=FAM.docvelocity-na8.net&amp;folderid=FX82D7EBBE-BF8E-F69A-51D3-3F6AE97ACC0D","FX21111477")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MI2111302003</t>
        </is>
      </c>
      <c r="J613" t="n">
        <v>64.0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44508.722395833334</v>
      </c>
      <c r="P613" s="1" t="n">
        <v>44508.74979166667</v>
      </c>
      <c r="Q613" t="n">
        <v>1209.0</v>
      </c>
      <c r="R613" t="n">
        <v>1158.0</v>
      </c>
      <c r="S613" t="b">
        <v>0</v>
      </c>
      <c r="T613" t="inlineStr">
        <is>
          <t>N/A</t>
        </is>
      </c>
      <c r="U613" t="b">
        <v>1</v>
      </c>
      <c r="V613" t="inlineStr">
        <is>
          <t>Snehal Sathe</t>
        </is>
      </c>
      <c r="W613" s="1" t="n">
        <v>44508.73805555556</v>
      </c>
      <c r="X613" t="n">
        <v>674.0</v>
      </c>
      <c r="Y613" t="n">
        <v>72.0</v>
      </c>
      <c r="Z613" t="n">
        <v>0.0</v>
      </c>
      <c r="AA613" t="n">
        <v>72.0</v>
      </c>
      <c r="AB613" t="n">
        <v>0.0</v>
      </c>
      <c r="AC613" t="n">
        <v>55.0</v>
      </c>
      <c r="AD613" t="n">
        <v>-8.0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44508.74979166667</v>
      </c>
      <c r="AJ613" t="n">
        <v>484.0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WI211127202</t>
        </is>
      </c>
      <c r="B614" t="inlineStr">
        <is>
          <t>DATA_VALIDATION</t>
        </is>
      </c>
      <c r="C614" t="inlineStr">
        <is>
          <t>201130012686</t>
        </is>
      </c>
      <c r="D614" t="inlineStr">
        <is>
          <t>Folder</t>
        </is>
      </c>
      <c r="E614" s="2">
        <f>HYPERLINK("capsilon://?command=openfolder&amp;siteaddress=FAM.docvelocity-na8.net&amp;folderid=FXC32DB999-E5C9-FA86-C5B2-2DBEC5FA3104","FX21113042")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MI2111298385</t>
        </is>
      </c>
      <c r="J614" t="n">
        <v>272.0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44508.72258101852</v>
      </c>
      <c r="P614" s="1" t="n">
        <v>44508.81363425926</v>
      </c>
      <c r="Q614" t="n">
        <v>1655.0</v>
      </c>
      <c r="R614" t="n">
        <v>6212.0</v>
      </c>
      <c r="S614" t="b">
        <v>0</v>
      </c>
      <c r="T614" t="inlineStr">
        <is>
          <t>N/A</t>
        </is>
      </c>
      <c r="U614" t="b">
        <v>1</v>
      </c>
      <c r="V614" t="inlineStr">
        <is>
          <t>Sumit Jarhad</t>
        </is>
      </c>
      <c r="W614" s="1" t="n">
        <v>44508.7715625</v>
      </c>
      <c r="X614" t="n">
        <v>2801.0</v>
      </c>
      <c r="Y614" t="n">
        <v>443.0</v>
      </c>
      <c r="Z614" t="n">
        <v>0.0</v>
      </c>
      <c r="AA614" t="n">
        <v>443.0</v>
      </c>
      <c r="AB614" t="n">
        <v>0.0</v>
      </c>
      <c r="AC614" t="n">
        <v>321.0</v>
      </c>
      <c r="AD614" t="n">
        <v>-171.0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44508.81363425926</v>
      </c>
      <c r="AJ614" t="n">
        <v>3411.0</v>
      </c>
      <c r="AK614" t="n">
        <v>10.0</v>
      </c>
      <c r="AL614" t="n">
        <v>0.0</v>
      </c>
      <c r="AM614" t="n">
        <v>10.0</v>
      </c>
      <c r="AN614" t="n">
        <v>0.0</v>
      </c>
      <c r="AO614" t="n">
        <v>24.0</v>
      </c>
      <c r="AP614" t="n">
        <v>-181.0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WI211127211</t>
        </is>
      </c>
      <c r="B615" t="inlineStr">
        <is>
          <t>DATA_VALIDATION</t>
        </is>
      </c>
      <c r="C615" t="inlineStr">
        <is>
          <t>201130012676</t>
        </is>
      </c>
      <c r="D615" t="inlineStr">
        <is>
          <t>Folder</t>
        </is>
      </c>
      <c r="E615" s="2">
        <f>HYPERLINK("capsilon://?command=openfolder&amp;siteaddress=FAM.docvelocity-na8.net&amp;folderid=FXF9890A87-0D3B-3D86-F80D-926ADE34CCFA","FX21112775")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MI2111312615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44508.72412037037</v>
      </c>
      <c r="P615" s="1" t="n">
        <v>44509.206192129626</v>
      </c>
      <c r="Q615" t="n">
        <v>41445.0</v>
      </c>
      <c r="R615" t="n">
        <v>206.0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44508.787141203706</v>
      </c>
      <c r="X615" t="n">
        <v>65.0</v>
      </c>
      <c r="Y615" t="n">
        <v>9.0</v>
      </c>
      <c r="Z615" t="n">
        <v>0.0</v>
      </c>
      <c r="AA615" t="n">
        <v>9.0</v>
      </c>
      <c r="AB615" t="n">
        <v>0.0</v>
      </c>
      <c r="AC615" t="n">
        <v>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44509.206192129626</v>
      </c>
      <c r="AJ615" t="n">
        <v>141.0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WI211127250</t>
        </is>
      </c>
      <c r="B616" t="inlineStr">
        <is>
          <t>DATA_VALIDATION</t>
        </is>
      </c>
      <c r="C616" t="inlineStr">
        <is>
          <t>201130012679</t>
        </is>
      </c>
      <c r="D616" t="inlineStr">
        <is>
          <t>Folder</t>
        </is>
      </c>
      <c r="E616" s="2">
        <f>HYPERLINK("capsilon://?command=openfolder&amp;siteaddress=FAM.docvelocity-na8.net&amp;folderid=FX15ED9EE1-CECC-8A6F-A38C-E9C4D7F3E737","FX21112905")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MI2111313322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44508.73070601852</v>
      </c>
      <c r="P616" s="1" t="n">
        <v>44509.207349537035</v>
      </c>
      <c r="Q616" t="n">
        <v>40982.0</v>
      </c>
      <c r="R616" t="n">
        <v>200.0</v>
      </c>
      <c r="S616" t="b">
        <v>0</v>
      </c>
      <c r="T616" t="inlineStr">
        <is>
          <t>N/A</t>
        </is>
      </c>
      <c r="U616" t="b">
        <v>0</v>
      </c>
      <c r="V616" t="inlineStr">
        <is>
          <t>Sumit Jarhad</t>
        </is>
      </c>
      <c r="W616" s="1" t="n">
        <v>44508.78832175926</v>
      </c>
      <c r="X616" t="n">
        <v>101.0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44509.207349537035</v>
      </c>
      <c r="AJ616" t="n">
        <v>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WI211127259</t>
        </is>
      </c>
      <c r="B617" t="inlineStr">
        <is>
          <t>DATA_VALIDATION</t>
        </is>
      </c>
      <c r="C617" t="inlineStr">
        <is>
          <t>201330003460</t>
        </is>
      </c>
      <c r="D617" t="inlineStr">
        <is>
          <t>Folder</t>
        </is>
      </c>
      <c r="E617" s="2">
        <f>HYPERLINK("capsilon://?command=openfolder&amp;siteaddress=FAM.docvelocity-na8.net&amp;folderid=FX82D7EBBE-BF8E-F69A-51D3-3F6AE97ACC0D","FX21111477")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MI2111302200</t>
        </is>
      </c>
      <c r="J617" t="n">
        <v>340.0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44508.731944444444</v>
      </c>
      <c r="P617" s="1" t="n">
        <v>44508.79756944445</v>
      </c>
      <c r="Q617" t="n">
        <v>3455.0</v>
      </c>
      <c r="R617" t="n">
        <v>2215.0</v>
      </c>
      <c r="S617" t="b">
        <v>0</v>
      </c>
      <c r="T617" t="inlineStr">
        <is>
          <t>N/A</t>
        </is>
      </c>
      <c r="U617" t="b">
        <v>1</v>
      </c>
      <c r="V617" t="inlineStr">
        <is>
          <t>Archana Bhujbal</t>
        </is>
      </c>
      <c r="W617" s="1" t="n">
        <v>44508.78703703704</v>
      </c>
      <c r="X617" t="n">
        <v>1730.0</v>
      </c>
      <c r="Y617" t="n">
        <v>199.0</v>
      </c>
      <c r="Z617" t="n">
        <v>0.0</v>
      </c>
      <c r="AA617" t="n">
        <v>199.0</v>
      </c>
      <c r="AB617" t="n">
        <v>0.0</v>
      </c>
      <c r="AC617" t="n">
        <v>98.0</v>
      </c>
      <c r="AD617" t="n">
        <v>141.0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44508.79756944445</v>
      </c>
      <c r="AJ617" t="n">
        <v>454.0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WI211127403</t>
        </is>
      </c>
      <c r="B618" t="inlineStr">
        <is>
          <t>DATA_VALIDATION</t>
        </is>
      </c>
      <c r="C618" t="inlineStr">
        <is>
          <t>201308007654</t>
        </is>
      </c>
      <c r="D618" t="inlineStr">
        <is>
          <t>Folder</t>
        </is>
      </c>
      <c r="E618" s="2">
        <f>HYPERLINK("capsilon://?command=openfolder&amp;siteaddress=FAM.docvelocity-na8.net&amp;folderid=FXFE19D9D9-9FFA-CB2D-CB0E-E1B39F04A12E","FX211012732")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MI2111308076</t>
        </is>
      </c>
      <c r="J618" t="n">
        <v>201.0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44508.744097222225</v>
      </c>
      <c r="P618" s="1" t="n">
        <v>44508.805231481485</v>
      </c>
      <c r="Q618" t="n">
        <v>3345.0</v>
      </c>
      <c r="R618" t="n">
        <v>1937.0</v>
      </c>
      <c r="S618" t="b">
        <v>0</v>
      </c>
      <c r="T618" t="inlineStr">
        <is>
          <t>N/A</t>
        </is>
      </c>
      <c r="U618" t="b">
        <v>1</v>
      </c>
      <c r="V618" t="inlineStr">
        <is>
          <t>Sumit Jarhad</t>
        </is>
      </c>
      <c r="W618" s="1" t="n">
        <v>44508.786087962966</v>
      </c>
      <c r="X618" t="n">
        <v>1254.0</v>
      </c>
      <c r="Y618" t="n">
        <v>222.0</v>
      </c>
      <c r="Z618" t="n">
        <v>0.0</v>
      </c>
      <c r="AA618" t="n">
        <v>222.0</v>
      </c>
      <c r="AB618" t="n">
        <v>0.0</v>
      </c>
      <c r="AC618" t="n">
        <v>147.0</v>
      </c>
      <c r="AD618" t="n">
        <v>-21.0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44508.805231481485</v>
      </c>
      <c r="AJ618" t="n">
        <v>661.0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-22.0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WI211127417</t>
        </is>
      </c>
      <c r="B619" t="inlineStr">
        <is>
          <t>DATA_VALIDATION</t>
        </is>
      </c>
      <c r="C619" t="inlineStr">
        <is>
          <t>201330003514</t>
        </is>
      </c>
      <c r="D619" t="inlineStr">
        <is>
          <t>Folder</t>
        </is>
      </c>
      <c r="E619" s="2">
        <f>HYPERLINK("capsilon://?command=openfolder&amp;siteaddress=FAM.docvelocity-na8.net&amp;folderid=FX4924DD16-1463-92DD-2405-3A93EF1BA404","FX21112504")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MI2111314742</t>
        </is>
      </c>
      <c r="J619" t="n">
        <v>90.0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44508.74512731482</v>
      </c>
      <c r="P619" s="1" t="n">
        <v>44509.21251157407</v>
      </c>
      <c r="Q619" t="n">
        <v>38388.0</v>
      </c>
      <c r="R619" t="n">
        <v>1994.0</v>
      </c>
      <c r="S619" t="b">
        <v>0</v>
      </c>
      <c r="T619" t="inlineStr">
        <is>
          <t>N/A</t>
        </is>
      </c>
      <c r="U619" t="b">
        <v>0</v>
      </c>
      <c r="V619" t="inlineStr">
        <is>
          <t>Archana Bhujbal</t>
        </is>
      </c>
      <c r="W619" s="1" t="n">
        <v>44508.8049537037</v>
      </c>
      <c r="X619" t="n">
        <v>1418.0</v>
      </c>
      <c r="Y619" t="n">
        <v>70.0</v>
      </c>
      <c r="Z619" t="n">
        <v>0.0</v>
      </c>
      <c r="AA619" t="n">
        <v>70.0</v>
      </c>
      <c r="AB619" t="n">
        <v>0.0</v>
      </c>
      <c r="AC619" t="n">
        <v>43.0</v>
      </c>
      <c r="AD619" t="n">
        <v>20.0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44509.21251157407</v>
      </c>
      <c r="AJ619" t="n">
        <v>534.0</v>
      </c>
      <c r="AK619" t="n">
        <v>3.0</v>
      </c>
      <c r="AL619" t="n">
        <v>0.0</v>
      </c>
      <c r="AM619" t="n">
        <v>3.0</v>
      </c>
      <c r="AN619" t="n">
        <v>0.0</v>
      </c>
      <c r="AO619" t="n">
        <v>3.0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WI211127460</t>
        </is>
      </c>
      <c r="B620" t="inlineStr">
        <is>
          <t>DATA_VALIDATION</t>
        </is>
      </c>
      <c r="C620" t="inlineStr">
        <is>
          <t>201130012685</t>
        </is>
      </c>
      <c r="D620" t="inlineStr">
        <is>
          <t>Folder</t>
        </is>
      </c>
      <c r="E620" s="2">
        <f>HYPERLINK("capsilon://?command=openfolder&amp;siteaddress=FAM.docvelocity-na8.net&amp;folderid=FXA972698E-CA77-2ADA-C8E3-F5F1F5B1EFD8","FX21113002")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MI2111315246</t>
        </is>
      </c>
      <c r="J620" t="n">
        <v>64.0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44508.74858796296</v>
      </c>
      <c r="P620" s="1" t="n">
        <v>44509.218564814815</v>
      </c>
      <c r="Q620" t="n">
        <v>39682.0</v>
      </c>
      <c r="R620" t="n">
        <v>924.0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44508.792962962965</v>
      </c>
      <c r="X620" t="n">
        <v>347.0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58.0</v>
      </c>
      <c r="AD620" t="n">
        <v>-18.0</v>
      </c>
      <c r="AE620" t="n">
        <v>0.0</v>
      </c>
      <c r="AF620" t="n">
        <v>0.0</v>
      </c>
      <c r="AG620" t="n">
        <v>0.0</v>
      </c>
      <c r="AH620" t="inlineStr">
        <is>
          <t>Smriti Gauchan</t>
        </is>
      </c>
      <c r="AI620" s="1" t="n">
        <v>44509.218564814815</v>
      </c>
      <c r="AJ620" t="n">
        <v>522.0</v>
      </c>
      <c r="AK620" t="n">
        <v>18.0</v>
      </c>
      <c r="AL620" t="n">
        <v>0.0</v>
      </c>
      <c r="AM620" t="n">
        <v>18.0</v>
      </c>
      <c r="AN620" t="n">
        <v>0.0</v>
      </c>
      <c r="AO620" t="n">
        <v>18.0</v>
      </c>
      <c r="AP620" t="n">
        <v>-36.0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WI211127464</t>
        </is>
      </c>
      <c r="B621" t="inlineStr">
        <is>
          <t>DATA_VALIDATION</t>
        </is>
      </c>
      <c r="C621" t="inlineStr">
        <is>
          <t>201300019382</t>
        </is>
      </c>
      <c r="D621" t="inlineStr">
        <is>
          <t>Folder</t>
        </is>
      </c>
      <c r="E621" s="2">
        <f>HYPERLINK("capsilon://?command=openfolder&amp;siteaddress=FAM.docvelocity-na8.net&amp;folderid=FX9EBEBE72-A6BB-C0DC-4770-77D4470D50E8","FX21112731")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MI2111309955</t>
        </is>
      </c>
      <c r="J621" t="n">
        <v>301.0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44508.74930555555</v>
      </c>
      <c r="P621" s="1" t="n">
        <v>44509.17414351852</v>
      </c>
      <c r="Q621" t="n">
        <v>32877.0</v>
      </c>
      <c r="R621" t="n">
        <v>3829.0</v>
      </c>
      <c r="S621" t="b">
        <v>0</v>
      </c>
      <c r="T621" t="inlineStr">
        <is>
          <t>N/A</t>
        </is>
      </c>
      <c r="U621" t="b">
        <v>1</v>
      </c>
      <c r="V621" t="inlineStr">
        <is>
          <t>Sanjay Kharade</t>
        </is>
      </c>
      <c r="W621" s="1" t="n">
        <v>44508.79587962963</v>
      </c>
      <c r="X621" t="n">
        <v>1496.0</v>
      </c>
      <c r="Y621" t="n">
        <v>435.0</v>
      </c>
      <c r="Z621" t="n">
        <v>0.0</v>
      </c>
      <c r="AA621" t="n">
        <v>435.0</v>
      </c>
      <c r="AB621" t="n">
        <v>0.0</v>
      </c>
      <c r="AC621" t="n">
        <v>253.0</v>
      </c>
      <c r="AD621" t="n">
        <v>-134.0</v>
      </c>
      <c r="AE621" t="n">
        <v>0.0</v>
      </c>
      <c r="AF621" t="n">
        <v>0.0</v>
      </c>
      <c r="AG621" t="n">
        <v>0.0</v>
      </c>
      <c r="AH621" t="inlineStr">
        <is>
          <t>Ashish Sutar</t>
        </is>
      </c>
      <c r="AI621" s="1" t="n">
        <v>44509.17414351852</v>
      </c>
      <c r="AJ621" t="n">
        <v>2110.0</v>
      </c>
      <c r="AK621" t="n">
        <v>5.0</v>
      </c>
      <c r="AL621" t="n">
        <v>0.0</v>
      </c>
      <c r="AM621" t="n">
        <v>5.0</v>
      </c>
      <c r="AN621" t="n">
        <v>0.0</v>
      </c>
      <c r="AO621" t="n">
        <v>6.0</v>
      </c>
      <c r="AP621" t="n">
        <v>-139.0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WI211127534</t>
        </is>
      </c>
      <c r="B622" t="inlineStr">
        <is>
          <t>DATA_VALIDATION</t>
        </is>
      </c>
      <c r="C622" t="inlineStr">
        <is>
          <t>201130012547</t>
        </is>
      </c>
      <c r="D622" t="inlineStr">
        <is>
          <t>Folder</t>
        </is>
      </c>
      <c r="E622" s="2">
        <f>HYPERLINK("capsilon://?command=openfolder&amp;siteaddress=FAM.docvelocity-na8.net&amp;folderid=FX28AB77DB-BBA1-3969-971D-798A9C96924F","FX211010552")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MI2111316141</t>
        </is>
      </c>
      <c r="J622" t="n">
        <v>33.0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44508.75670138889</v>
      </c>
      <c r="P622" s="1" t="n">
        <v>44509.216875</v>
      </c>
      <c r="Q622" t="n">
        <v>39588.0</v>
      </c>
      <c r="R622" t="n">
        <v>171.0</v>
      </c>
      <c r="S622" t="b">
        <v>0</v>
      </c>
      <c r="T622" t="inlineStr">
        <is>
          <t>N/A</t>
        </is>
      </c>
      <c r="U622" t="b">
        <v>0</v>
      </c>
      <c r="V622" t="inlineStr">
        <is>
          <t>Amruta Erande</t>
        </is>
      </c>
      <c r="W622" s="1" t="n">
        <v>44508.788935185185</v>
      </c>
      <c r="X622" t="n">
        <v>46.0</v>
      </c>
      <c r="Y622" t="n">
        <v>9.0</v>
      </c>
      <c r="Z622" t="n">
        <v>0.0</v>
      </c>
      <c r="AA622" t="n">
        <v>9.0</v>
      </c>
      <c r="AB622" t="n">
        <v>0.0</v>
      </c>
      <c r="AC622" t="n">
        <v>2.0</v>
      </c>
      <c r="AD622" t="n">
        <v>24.0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44509.216875</v>
      </c>
      <c r="AJ622" t="n">
        <v>125.0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1.0</v>
      </c>
      <c r="AP622" t="n">
        <v>24.0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WI211127615</t>
        </is>
      </c>
      <c r="B623" t="inlineStr">
        <is>
          <t>DATA_VALIDATION</t>
        </is>
      </c>
      <c r="C623" t="inlineStr">
        <is>
          <t>201330003570</t>
        </is>
      </c>
      <c r="D623" t="inlineStr">
        <is>
          <t>Folder</t>
        </is>
      </c>
      <c r="E623" s="2">
        <f>HYPERLINK("capsilon://?command=openfolder&amp;siteaddress=FAM.docvelocity-na8.net&amp;folderid=FX483DA4E0-41AC-4A04-605C-A4F0CC53068E","FX21113903")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MI2111316765</t>
        </is>
      </c>
      <c r="J623" t="n">
        <v>107.0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44508.763819444444</v>
      </c>
      <c r="P623" s="1" t="n">
        <v>44509.22574074074</v>
      </c>
      <c r="Q623" t="n">
        <v>38852.0</v>
      </c>
      <c r="R623" t="n">
        <v>1058.0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44508.79381944444</v>
      </c>
      <c r="X623" t="n">
        <v>417.0</v>
      </c>
      <c r="Y623" t="n">
        <v>102.0</v>
      </c>
      <c r="Z623" t="n">
        <v>0.0</v>
      </c>
      <c r="AA623" t="n">
        <v>102.0</v>
      </c>
      <c r="AB623" t="n">
        <v>0.0</v>
      </c>
      <c r="AC623" t="n">
        <v>84.0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Smriti Gauchan</t>
        </is>
      </c>
      <c r="AI623" s="1" t="n">
        <v>44509.22574074074</v>
      </c>
      <c r="AJ623" t="n">
        <v>620.0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WI211127618</t>
        </is>
      </c>
      <c r="B624" t="inlineStr">
        <is>
          <t>DATA_VALIDATION</t>
        </is>
      </c>
      <c r="C624" t="inlineStr">
        <is>
          <t>201330003570</t>
        </is>
      </c>
      <c r="D624" t="inlineStr">
        <is>
          <t>Folder</t>
        </is>
      </c>
      <c r="E624" s="2">
        <f>HYPERLINK("capsilon://?command=openfolder&amp;siteaddress=FAM.docvelocity-na8.net&amp;folderid=FX483DA4E0-41AC-4A04-605C-A4F0CC53068E","FX21113903")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MI2111316823</t>
        </is>
      </c>
      <c r="J624" t="n">
        <v>107.0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44508.764328703706</v>
      </c>
      <c r="P624" s="1" t="n">
        <v>44509.22969907407</v>
      </c>
      <c r="Q624" t="n">
        <v>39495.0</v>
      </c>
      <c r="R624" t="n">
        <v>713.0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44508.795335648145</v>
      </c>
      <c r="X624" t="n">
        <v>372.0</v>
      </c>
      <c r="Y624" t="n">
        <v>102.0</v>
      </c>
      <c r="Z624" t="n">
        <v>0.0</v>
      </c>
      <c r="AA624" t="n">
        <v>102.0</v>
      </c>
      <c r="AB624" t="n">
        <v>0.0</v>
      </c>
      <c r="AC624" t="n">
        <v>50.0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Smriti Gauchan</t>
        </is>
      </c>
      <c r="AI624" s="1" t="n">
        <v>44509.22969907407</v>
      </c>
      <c r="AJ624" t="n">
        <v>341.0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WI211127622</t>
        </is>
      </c>
      <c r="B625" t="inlineStr">
        <is>
          <t>DATA_VALIDATION</t>
        </is>
      </c>
      <c r="C625" t="inlineStr">
        <is>
          <t>201330003570</t>
        </is>
      </c>
      <c r="D625" t="inlineStr">
        <is>
          <t>Folder</t>
        </is>
      </c>
      <c r="E625" s="2">
        <f>HYPERLINK("capsilon://?command=openfolder&amp;siteaddress=FAM.docvelocity-na8.net&amp;folderid=FX483DA4E0-41AC-4A04-605C-A4F0CC53068E","FX21113903")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MI2111316830</t>
        </is>
      </c>
      <c r="J625" t="n">
        <v>107.0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44508.76483796296</v>
      </c>
      <c r="P625" s="1" t="n">
        <v>44509.23664351852</v>
      </c>
      <c r="Q625" t="n">
        <v>39798.0</v>
      </c>
      <c r="R625" t="n">
        <v>966.0</v>
      </c>
      <c r="S625" t="b">
        <v>0</v>
      </c>
      <c r="T625" t="inlineStr">
        <is>
          <t>N/A</t>
        </is>
      </c>
      <c r="U625" t="b">
        <v>0</v>
      </c>
      <c r="V625" t="inlineStr">
        <is>
          <t>Amruta Erande</t>
        </is>
      </c>
      <c r="W625" s="1" t="n">
        <v>44508.79722222222</v>
      </c>
      <c r="X625" t="n">
        <v>367.0</v>
      </c>
      <c r="Y625" t="n">
        <v>102.0</v>
      </c>
      <c r="Z625" t="n">
        <v>0.0</v>
      </c>
      <c r="AA625" t="n">
        <v>102.0</v>
      </c>
      <c r="AB625" t="n">
        <v>0.0</v>
      </c>
      <c r="AC625" t="n">
        <v>41.0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Smriti Gauchan</t>
        </is>
      </c>
      <c r="AI625" s="1" t="n">
        <v>44509.23664351852</v>
      </c>
      <c r="AJ625" t="n">
        <v>599.0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WI211127624</t>
        </is>
      </c>
      <c r="B626" t="inlineStr">
        <is>
          <t>DATA_VALIDATION</t>
        </is>
      </c>
      <c r="C626" t="inlineStr">
        <is>
          <t>201330003570</t>
        </is>
      </c>
      <c r="D626" t="inlineStr">
        <is>
          <t>Folder</t>
        </is>
      </c>
      <c r="E626" s="2">
        <f>HYPERLINK("capsilon://?command=openfolder&amp;siteaddress=FAM.docvelocity-na8.net&amp;folderid=FX483DA4E0-41AC-4A04-605C-A4F0CC53068E","FX21113903")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MI2111316875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44508.76509259259</v>
      </c>
      <c r="P626" s="1" t="n">
        <v>44509.23709490741</v>
      </c>
      <c r="Q626" t="n">
        <v>40441.0</v>
      </c>
      <c r="R626" t="n">
        <v>340.0</v>
      </c>
      <c r="S626" t="b">
        <v>0</v>
      </c>
      <c r="T626" t="inlineStr">
        <is>
          <t>N/A</t>
        </is>
      </c>
      <c r="U626" t="b">
        <v>0</v>
      </c>
      <c r="V626" t="inlineStr">
        <is>
          <t>Sumit Jarhad</t>
        </is>
      </c>
      <c r="W626" s="1" t="n">
        <v>44508.79604166667</v>
      </c>
      <c r="X626" t="n">
        <v>192.0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44509.23709490741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WI211127628</t>
        </is>
      </c>
      <c r="B627" t="inlineStr">
        <is>
          <t>DATA_VALIDATION</t>
        </is>
      </c>
      <c r="C627" t="inlineStr">
        <is>
          <t>201300019382</t>
        </is>
      </c>
      <c r="D627" t="inlineStr">
        <is>
          <t>Folder</t>
        </is>
      </c>
      <c r="E627" s="2">
        <f>HYPERLINK("capsilon://?command=openfolder&amp;siteaddress=FAM.docvelocity-na8.net&amp;folderid=FX9EBEBE72-A6BB-C0DC-4770-77D4470D50E8","FX21112731")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MI2111316889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44508.7653125</v>
      </c>
      <c r="P627" s="1" t="n">
        <v>44509.58894675926</v>
      </c>
      <c r="Q627" t="n">
        <v>70956.0</v>
      </c>
      <c r="R627" t="n">
        <v>206.0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44508.79677083333</v>
      </c>
      <c r="X627" t="n">
        <v>124.0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44509.58894675926</v>
      </c>
      <c r="AJ627" t="n">
        <v>82.0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WI211127629</t>
        </is>
      </c>
      <c r="B628" t="inlineStr">
        <is>
          <t>DATA_VALIDATION</t>
        </is>
      </c>
      <c r="C628" t="inlineStr">
        <is>
          <t>201330003570</t>
        </is>
      </c>
      <c r="D628" t="inlineStr">
        <is>
          <t>Folder</t>
        </is>
      </c>
      <c r="E628" s="2">
        <f>HYPERLINK("capsilon://?command=openfolder&amp;siteaddress=FAM.docvelocity-na8.net&amp;folderid=FX483DA4E0-41AC-4A04-605C-A4F0CC53068E","FX21113903")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MI2111316842</t>
        </is>
      </c>
      <c r="J628" t="n">
        <v>57.0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44508.76540509259</v>
      </c>
      <c r="P628" s="1" t="n">
        <v>44509.5940625</v>
      </c>
      <c r="Q628" t="n">
        <v>70581.0</v>
      </c>
      <c r="R628" t="n">
        <v>1015.0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44508.80268518518</v>
      </c>
      <c r="X628" t="n">
        <v>574.0</v>
      </c>
      <c r="Y628" t="n">
        <v>102.0</v>
      </c>
      <c r="Z628" t="n">
        <v>0.0</v>
      </c>
      <c r="AA628" t="n">
        <v>102.0</v>
      </c>
      <c r="AB628" t="n">
        <v>0.0</v>
      </c>
      <c r="AC628" t="n">
        <v>69.0</v>
      </c>
      <c r="AD628" t="n">
        <v>-45.0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44509.5940625</v>
      </c>
      <c r="AJ628" t="n">
        <v>441.0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-46.0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WI211127632</t>
        </is>
      </c>
      <c r="B629" t="inlineStr">
        <is>
          <t>DATA_VALIDATION</t>
        </is>
      </c>
      <c r="C629" t="inlineStr">
        <is>
          <t>201330003570</t>
        </is>
      </c>
      <c r="D629" t="inlineStr">
        <is>
          <t>Folder</t>
        </is>
      </c>
      <c r="E629" s="2">
        <f>HYPERLINK("capsilon://?command=openfolder&amp;siteaddress=FAM.docvelocity-na8.net&amp;folderid=FX483DA4E0-41AC-4A04-605C-A4F0CC53068E","FX21113903")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MI2111316890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44508.76568287037</v>
      </c>
      <c r="P629" s="1" t="n">
        <v>44509.59280092592</v>
      </c>
      <c r="Q629" t="n">
        <v>71057.0</v>
      </c>
      <c r="R629" t="n">
        <v>406.0</v>
      </c>
      <c r="S629" t="b">
        <v>0</v>
      </c>
      <c r="T629" t="inlineStr">
        <is>
          <t>N/A</t>
        </is>
      </c>
      <c r="U629" t="b">
        <v>0</v>
      </c>
      <c r="V629" t="inlineStr">
        <is>
          <t>Sumit Jarhad</t>
        </is>
      </c>
      <c r="W629" s="1" t="n">
        <v>44508.79755787037</v>
      </c>
      <c r="X629" t="n">
        <v>130.0</v>
      </c>
      <c r="Y629" t="n">
        <v>21.0</v>
      </c>
      <c r="Z629" t="n">
        <v>0.0</v>
      </c>
      <c r="AA629" t="n">
        <v>21.0</v>
      </c>
      <c r="AB629" t="n">
        <v>0.0</v>
      </c>
      <c r="AC629" t="n">
        <v>5.0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44509.59280092592</v>
      </c>
      <c r="AJ629" t="n">
        <v>276.0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WI211127635</t>
        </is>
      </c>
      <c r="B630" t="inlineStr">
        <is>
          <t>DATA_VALIDATION</t>
        </is>
      </c>
      <c r="C630" t="inlineStr">
        <is>
          <t>201330003570</t>
        </is>
      </c>
      <c r="D630" t="inlineStr">
        <is>
          <t>Folder</t>
        </is>
      </c>
      <c r="E630" s="2">
        <f>HYPERLINK("capsilon://?command=openfolder&amp;siteaddress=FAM.docvelocity-na8.net&amp;folderid=FX483DA4E0-41AC-4A04-605C-A4F0CC53068E","FX21113903")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MI2111316948</t>
        </is>
      </c>
      <c r="J630" t="n">
        <v>134.0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44508.76641203704</v>
      </c>
      <c r="P630" s="1" t="n">
        <v>44509.5959375</v>
      </c>
      <c r="Q630" t="n">
        <v>70773.0</v>
      </c>
      <c r="R630" t="n">
        <v>898.0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44508.80237268518</v>
      </c>
      <c r="X630" t="n">
        <v>483.0</v>
      </c>
      <c r="Y630" t="n">
        <v>98.0</v>
      </c>
      <c r="Z630" t="n">
        <v>0.0</v>
      </c>
      <c r="AA630" t="n">
        <v>98.0</v>
      </c>
      <c r="AB630" t="n">
        <v>0.0</v>
      </c>
      <c r="AC630" t="n">
        <v>53.0</v>
      </c>
      <c r="AD630" t="n">
        <v>36.0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44509.5959375</v>
      </c>
      <c r="AJ630" t="n">
        <v>415.0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WI211127637</t>
        </is>
      </c>
      <c r="B631" t="inlineStr">
        <is>
          <t>DATA_VALIDATION</t>
        </is>
      </c>
      <c r="C631" t="inlineStr">
        <is>
          <t>201330003570</t>
        </is>
      </c>
      <c r="D631" t="inlineStr">
        <is>
          <t>Folder</t>
        </is>
      </c>
      <c r="E631" s="2">
        <f>HYPERLINK("capsilon://?command=openfolder&amp;siteaddress=FAM.docvelocity-na8.net&amp;folderid=FX483DA4E0-41AC-4A04-605C-A4F0CC53068E","FX21113903")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MI2111316952</t>
        </is>
      </c>
      <c r="J631" t="n">
        <v>139.0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44508.76658564815</v>
      </c>
      <c r="P631" s="1" t="n">
        <v>44509.598333333335</v>
      </c>
      <c r="Q631" t="n">
        <v>71155.0</v>
      </c>
      <c r="R631" t="n">
        <v>708.0</v>
      </c>
      <c r="S631" t="b">
        <v>0</v>
      </c>
      <c r="T631" t="inlineStr">
        <is>
          <t>N/A</t>
        </is>
      </c>
      <c r="U631" t="b">
        <v>0</v>
      </c>
      <c r="V631" t="inlineStr">
        <is>
          <t>Amruta Erande</t>
        </is>
      </c>
      <c r="W631" s="1" t="n">
        <v>44508.79990740741</v>
      </c>
      <c r="X631" t="n">
        <v>231.0</v>
      </c>
      <c r="Y631" t="n">
        <v>98.0</v>
      </c>
      <c r="Z631" t="n">
        <v>0.0</v>
      </c>
      <c r="AA631" t="n">
        <v>98.0</v>
      </c>
      <c r="AB631" t="n">
        <v>0.0</v>
      </c>
      <c r="AC631" t="n">
        <v>14.0</v>
      </c>
      <c r="AD631" t="n">
        <v>41.0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44509.598333333335</v>
      </c>
      <c r="AJ631" t="n">
        <v>477.0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39.0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WI211127648</t>
        </is>
      </c>
      <c r="B632" t="inlineStr">
        <is>
          <t>DATA_VALIDATION</t>
        </is>
      </c>
      <c r="C632" t="inlineStr">
        <is>
          <t>201330003570</t>
        </is>
      </c>
      <c r="D632" t="inlineStr">
        <is>
          <t>Folder</t>
        </is>
      </c>
      <c r="E632" s="2">
        <f>HYPERLINK("capsilon://?command=openfolder&amp;siteaddress=FAM.docvelocity-na8.net&amp;folderid=FX483DA4E0-41AC-4A04-605C-A4F0CC53068E","FX21113903")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MI2111316990</t>
        </is>
      </c>
      <c r="J632" t="n">
        <v>134.0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44508.7675</v>
      </c>
      <c r="P632" s="1" t="n">
        <v>44509.59722222222</v>
      </c>
      <c r="Q632" t="n">
        <v>70890.0</v>
      </c>
      <c r="R632" t="n">
        <v>798.0</v>
      </c>
      <c r="S632" t="b">
        <v>0</v>
      </c>
      <c r="T632" t="inlineStr">
        <is>
          <t>N/A</t>
        </is>
      </c>
      <c r="U632" t="b">
        <v>0</v>
      </c>
      <c r="V632" t="inlineStr">
        <is>
          <t>Amruta Erande</t>
        </is>
      </c>
      <c r="W632" s="1" t="n">
        <v>44508.80563657408</v>
      </c>
      <c r="X632" t="n">
        <v>494.0</v>
      </c>
      <c r="Y632" t="n">
        <v>98.0</v>
      </c>
      <c r="Z632" t="n">
        <v>0.0</v>
      </c>
      <c r="AA632" t="n">
        <v>98.0</v>
      </c>
      <c r="AB632" t="n">
        <v>0.0</v>
      </c>
      <c r="AC632" t="n">
        <v>19.0</v>
      </c>
      <c r="AD632" t="n">
        <v>36.0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44509.59722222222</v>
      </c>
      <c r="AJ632" t="n">
        <v>272.0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36.0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WI211127711</t>
        </is>
      </c>
      <c r="B633" t="inlineStr">
        <is>
          <t>DATA_VALIDATION</t>
        </is>
      </c>
      <c r="C633" t="inlineStr">
        <is>
          <t>201130012657</t>
        </is>
      </c>
      <c r="D633" t="inlineStr">
        <is>
          <t>Folder</t>
        </is>
      </c>
      <c r="E633" s="2">
        <f>HYPERLINK("capsilon://?command=openfolder&amp;siteaddress=FAM.docvelocity-na8.net&amp;folderid=FX8543363B-FA07-D610-793A-C373045E2E75","FX21111707")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MI2111317754</t>
        </is>
      </c>
      <c r="J633" t="n">
        <v>30.0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44508.77206018518</v>
      </c>
      <c r="P633" s="1" t="n">
        <v>44509.597349537034</v>
      </c>
      <c r="Q633" t="n">
        <v>71033.0</v>
      </c>
      <c r="R633" t="n">
        <v>272.0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44508.804131944446</v>
      </c>
      <c r="X633" t="n">
        <v>151.0</v>
      </c>
      <c r="Y633" t="n">
        <v>9.0</v>
      </c>
      <c r="Z633" t="n">
        <v>0.0</v>
      </c>
      <c r="AA633" t="n">
        <v>9.0</v>
      </c>
      <c r="AB633" t="n">
        <v>0.0</v>
      </c>
      <c r="AC633" t="n">
        <v>3.0</v>
      </c>
      <c r="AD633" t="n">
        <v>21.0</v>
      </c>
      <c r="AE633" t="n">
        <v>0.0</v>
      </c>
      <c r="AF633" t="n">
        <v>0.0</v>
      </c>
      <c r="AG633" t="n">
        <v>0.0</v>
      </c>
      <c r="AH633" t="inlineStr">
        <is>
          <t>Dashrath Soren</t>
        </is>
      </c>
      <c r="AI633" s="1" t="n">
        <v>44509.597349537034</v>
      </c>
      <c r="AJ633" t="n">
        <v>121.0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WI211127725</t>
        </is>
      </c>
      <c r="B634" t="inlineStr">
        <is>
          <t>DATA_VALIDATION</t>
        </is>
      </c>
      <c r="C634" t="inlineStr">
        <is>
          <t>201130012675</t>
        </is>
      </c>
      <c r="D634" t="inlineStr">
        <is>
          <t>Folder</t>
        </is>
      </c>
      <c r="E634" s="2">
        <f>HYPERLINK("capsilon://?command=openfolder&amp;siteaddress=FAM.docvelocity-na8.net&amp;folderid=FX7F23F6B3-2C36-AFE6-ABDB-62AC78BEB63A","FX21112747")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MI2111317938</t>
        </is>
      </c>
      <c r="J634" t="n">
        <v>33.0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44508.77376157408</v>
      </c>
      <c r="P634" s="1" t="n">
        <v>44509.59863425926</v>
      </c>
      <c r="Q634" t="n">
        <v>71096.0</v>
      </c>
      <c r="R634" t="n">
        <v>173.0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Sanjay Kharade</t>
        </is>
      </c>
      <c r="W634" s="1" t="n">
        <v>44508.80324074074</v>
      </c>
      <c r="X634" t="n">
        <v>47.0</v>
      </c>
      <c r="Y634" t="n">
        <v>9.0</v>
      </c>
      <c r="Z634" t="n">
        <v>0.0</v>
      </c>
      <c r="AA634" t="n">
        <v>9.0</v>
      </c>
      <c r="AB634" t="n">
        <v>0.0</v>
      </c>
      <c r="AC634" t="n">
        <v>1.0</v>
      </c>
      <c r="AD634" t="n">
        <v>24.0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44509.59863425926</v>
      </c>
      <c r="AJ634" t="n">
        <v>121.0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WI211127838</t>
        </is>
      </c>
      <c r="B635" t="inlineStr">
        <is>
          <t>DATA_VALIDATION</t>
        </is>
      </c>
      <c r="C635" t="inlineStr">
        <is>
          <t>201330014288</t>
        </is>
      </c>
      <c r="D635" t="inlineStr">
        <is>
          <t>Folder</t>
        </is>
      </c>
      <c r="E635" s="2">
        <f>HYPERLINK("capsilon://?command=openfolder&amp;siteaddress=FAM.docvelocity-na8.net&amp;folderid=FXD4097EE5-51A1-4486-41BC-D37B79A3C2B3","FX2111347")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MI2111318779</t>
        </is>
      </c>
      <c r="J635" t="n">
        <v>139.0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44508.78425925926</v>
      </c>
      <c r="P635" s="1" t="n">
        <v>44509.192453703705</v>
      </c>
      <c r="Q635" t="n">
        <v>34153.0</v>
      </c>
      <c r="R635" t="n">
        <v>1115.0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44509.192453703705</v>
      </c>
      <c r="X635" t="n">
        <v>914.0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139.0</v>
      </c>
      <c r="AE635" t="n">
        <v>120.0</v>
      </c>
      <c r="AF635" t="n">
        <v>0.0</v>
      </c>
      <c r="AG635" t="n">
        <v>8.0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WI211127866</t>
        </is>
      </c>
      <c r="B636" t="inlineStr">
        <is>
          <t>DATA_VALIDATION</t>
        </is>
      </c>
      <c r="C636" t="inlineStr">
        <is>
          <t>201100014071</t>
        </is>
      </c>
      <c r="D636" t="inlineStr">
        <is>
          <t>Folder</t>
        </is>
      </c>
      <c r="E636" s="2">
        <f>HYPERLINK("capsilon://?command=openfolder&amp;siteaddress=FAM.docvelocity-na8.net&amp;folderid=FX7984699F-85D2-44BA-2ACC-F3B2778069EA","FX2111614")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MI2111319483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44508.789664351854</v>
      </c>
      <c r="P636" s="1" t="n">
        <v>44509.59912037037</v>
      </c>
      <c r="Q636" t="n">
        <v>69703.0</v>
      </c>
      <c r="R636" t="n">
        <v>234.0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44508.804293981484</v>
      </c>
      <c r="X636" t="n">
        <v>82.0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Dashrath Soren</t>
        </is>
      </c>
      <c r="AI636" s="1" t="n">
        <v>44509.59912037037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WI211127867</t>
        </is>
      </c>
      <c r="B637" t="inlineStr">
        <is>
          <t>DATA_VALIDATION</t>
        </is>
      </c>
      <c r="C637" t="inlineStr">
        <is>
          <t>201100014071</t>
        </is>
      </c>
      <c r="D637" t="inlineStr">
        <is>
          <t>Folder</t>
        </is>
      </c>
      <c r="E637" s="2">
        <f>HYPERLINK("capsilon://?command=openfolder&amp;siteaddress=FAM.docvelocity-na8.net&amp;folderid=FX7984699F-85D2-44BA-2ACC-F3B2778069EA","FX2111614")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MI2111319471</t>
        </is>
      </c>
      <c r="J637" t="n">
        <v>41.0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44508.78971064815</v>
      </c>
      <c r="P637" s="1" t="n">
        <v>44509.60104166667</v>
      </c>
      <c r="Q637" t="n">
        <v>69592.0</v>
      </c>
      <c r="R637" t="n">
        <v>507.0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44508.80743055556</v>
      </c>
      <c r="X637" t="n">
        <v>274.0</v>
      </c>
      <c r="Y637" t="n">
        <v>36.0</v>
      </c>
      <c r="Z637" t="n">
        <v>0.0</v>
      </c>
      <c r="AA637" t="n">
        <v>36.0</v>
      </c>
      <c r="AB637" t="n">
        <v>0.0</v>
      </c>
      <c r="AC637" t="n">
        <v>9.0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44509.60104166667</v>
      </c>
      <c r="AJ637" t="n">
        <v>233.0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WI211127872</t>
        </is>
      </c>
      <c r="B638" t="inlineStr">
        <is>
          <t>DATA_VALIDATION</t>
        </is>
      </c>
      <c r="C638" t="inlineStr">
        <is>
          <t>201300019432</t>
        </is>
      </c>
      <c r="D638" t="inlineStr">
        <is>
          <t>Folder</t>
        </is>
      </c>
      <c r="E638" s="2">
        <f>HYPERLINK("capsilon://?command=openfolder&amp;siteaddress=FAM.docvelocity-na8.net&amp;folderid=FX17A60406-0EC2-C1C1-563E-A4F6942F3E78","FX21113901")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MI2111319496</t>
        </is>
      </c>
      <c r="J638" t="n">
        <v>160.0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44508.791597222225</v>
      </c>
      <c r="P638" s="1" t="n">
        <v>44509.205405092594</v>
      </c>
      <c r="Q638" t="n">
        <v>34427.0</v>
      </c>
      <c r="R638" t="n">
        <v>1326.0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44509.205405092594</v>
      </c>
      <c r="X638" t="n">
        <v>1119.0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160.0</v>
      </c>
      <c r="AE638" t="n">
        <v>136.0</v>
      </c>
      <c r="AF638" t="n">
        <v>0.0</v>
      </c>
      <c r="AG638" t="n">
        <v>8.0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WI211127988</t>
        </is>
      </c>
      <c r="B639" t="inlineStr">
        <is>
          <t>DATA_VALIDATION</t>
        </is>
      </c>
      <c r="C639" t="inlineStr">
        <is>
          <t>201330003556</t>
        </is>
      </c>
      <c r="D639" t="inlineStr">
        <is>
          <t>Folder</t>
        </is>
      </c>
      <c r="E639" s="2">
        <f>HYPERLINK("capsilon://?command=openfolder&amp;siteaddress=FAM.docvelocity-na8.net&amp;folderid=FX266836BB-9713-9CF5-5F24-811FB413B12C","FX21113331")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MI2111321619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44508.81649305556</v>
      </c>
      <c r="P639" s="1" t="n">
        <v>44509.216886574075</v>
      </c>
      <c r="Q639" t="n">
        <v>33532.0</v>
      </c>
      <c r="R639" t="n">
        <v>1062.0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44509.216886574075</v>
      </c>
      <c r="X639" t="n">
        <v>947.0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3.0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WI211127990</t>
        </is>
      </c>
      <c r="B640" t="inlineStr">
        <is>
          <t>DATA_VALIDATION</t>
        </is>
      </c>
      <c r="C640" t="inlineStr">
        <is>
          <t>201330003556</t>
        </is>
      </c>
      <c r="D640" t="inlineStr">
        <is>
          <t>Folder</t>
        </is>
      </c>
      <c r="E640" s="2">
        <f>HYPERLINK("capsilon://?command=openfolder&amp;siteaddress=FAM.docvelocity-na8.net&amp;folderid=FX266836BB-9713-9CF5-5F24-811FB413B12C","FX21113331")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MI2111321609</t>
        </is>
      </c>
      <c r="J640" t="n">
        <v>46.0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44508.81681712963</v>
      </c>
      <c r="P640" s="1" t="n">
        <v>44509.24008101852</v>
      </c>
      <c r="Q640" t="n">
        <v>36397.0</v>
      </c>
      <c r="R640" t="n">
        <v>173.0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44509.24008101852</v>
      </c>
      <c r="X640" t="n">
        <v>83.0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46.0</v>
      </c>
      <c r="AE640" t="n">
        <v>41.0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WI211128036</t>
        </is>
      </c>
      <c r="B641" t="inlineStr">
        <is>
          <t>DATA_VALIDATION</t>
        </is>
      </c>
      <c r="C641" t="inlineStr">
        <is>
          <t>201300019447</t>
        </is>
      </c>
      <c r="D641" t="inlineStr">
        <is>
          <t>Folder</t>
        </is>
      </c>
      <c r="E641" s="2">
        <f>HYPERLINK("capsilon://?command=openfolder&amp;siteaddress=FAM.docvelocity-na8.net&amp;folderid=FX8CFB78FF-407B-AEA6-E063-166FFA81026A","FX21114147")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MI2111322603</t>
        </is>
      </c>
      <c r="J641" t="n">
        <v>60.0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44508.83038194444</v>
      </c>
      <c r="P641" s="1" t="n">
        <v>44509.24497685185</v>
      </c>
      <c r="Q641" t="n">
        <v>35282.0</v>
      </c>
      <c r="R641" t="n">
        <v>539.0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44509.24497685185</v>
      </c>
      <c r="X641" t="n">
        <v>422.0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60.0</v>
      </c>
      <c r="AE641" t="n">
        <v>48.0</v>
      </c>
      <c r="AF641" t="n">
        <v>0.0</v>
      </c>
      <c r="AG641" t="n">
        <v>4.0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WI211128040</t>
        </is>
      </c>
      <c r="B642" t="inlineStr">
        <is>
          <t>DATA_VALIDATION</t>
        </is>
      </c>
      <c r="C642" t="inlineStr">
        <is>
          <t>201300019440</t>
        </is>
      </c>
      <c r="D642" t="inlineStr">
        <is>
          <t>Folder</t>
        </is>
      </c>
      <c r="E642" s="2">
        <f>HYPERLINK("capsilon://?command=openfolder&amp;siteaddress=FAM.docvelocity-na8.net&amp;folderid=FXEB86B98F-C6C5-D274-B439-F3B307A9D8DC","FX21114060")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MI2111322632</t>
        </is>
      </c>
      <c r="J642" t="n">
        <v>101.0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44508.83159722222</v>
      </c>
      <c r="P642" s="1" t="n">
        <v>44509.247037037036</v>
      </c>
      <c r="Q642" t="n">
        <v>35633.0</v>
      </c>
      <c r="R642" t="n">
        <v>261.0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44509.247037037036</v>
      </c>
      <c r="X642" t="n">
        <v>178.0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101.0</v>
      </c>
      <c r="AE642" t="n">
        <v>0.0</v>
      </c>
      <c r="AF642" t="n">
        <v>0.0</v>
      </c>
      <c r="AG642" t="n">
        <v>5.0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WI211128096</t>
        </is>
      </c>
      <c r="B643" t="inlineStr">
        <is>
          <t>DATA_VALIDATION</t>
        </is>
      </c>
      <c r="C643" t="inlineStr">
        <is>
          <t>201308007720</t>
        </is>
      </c>
      <c r="D643" t="inlineStr">
        <is>
          <t>Folder</t>
        </is>
      </c>
      <c r="E643" s="2">
        <f>HYPERLINK("capsilon://?command=openfolder&amp;siteaddress=FAM.docvelocity-na8.net&amp;folderid=FX8C6F7940-C8C5-E739-D52B-C9CB9F46DAAF","FX21113587")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MI2111323646</t>
        </is>
      </c>
      <c r="J643" t="n">
        <v>116.0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44508.849803240744</v>
      </c>
      <c r="P643" s="1" t="n">
        <v>44509.249872685185</v>
      </c>
      <c r="Q643" t="n">
        <v>34130.0</v>
      </c>
      <c r="R643" t="n">
        <v>436.0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44509.249872685185</v>
      </c>
      <c r="X643" t="n">
        <v>230.0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116.0</v>
      </c>
      <c r="AE643" t="n">
        <v>104.0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WI211128111</t>
        </is>
      </c>
      <c r="B644" t="inlineStr">
        <is>
          <t>DATA_VALIDATION</t>
        </is>
      </c>
      <c r="C644" t="inlineStr">
        <is>
          <t>201130012693</t>
        </is>
      </c>
      <c r="D644" t="inlineStr">
        <is>
          <t>Folder</t>
        </is>
      </c>
      <c r="E644" s="2">
        <f>HYPERLINK("capsilon://?command=openfolder&amp;siteaddress=FAM.docvelocity-na8.net&amp;folderid=FXD8152D85-9036-5D4D-8BAC-946BBD427FB4","FX21113538")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MI2111323848</t>
        </is>
      </c>
      <c r="J644" t="n">
        <v>78.0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44508.852627314816</v>
      </c>
      <c r="P644" s="1" t="n">
        <v>44509.60120370371</v>
      </c>
      <c r="Q644" t="n">
        <v>63796.0</v>
      </c>
      <c r="R644" t="n">
        <v>881.0</v>
      </c>
      <c r="S644" t="b">
        <v>0</v>
      </c>
      <c r="T644" t="inlineStr">
        <is>
          <t>N/A</t>
        </is>
      </c>
      <c r="U644" t="b">
        <v>0</v>
      </c>
      <c r="V644" t="inlineStr">
        <is>
          <t>Saloni Uttekar</t>
        </is>
      </c>
      <c r="W644" s="1" t="n">
        <v>44509.15347222222</v>
      </c>
      <c r="X644" t="n">
        <v>646.0</v>
      </c>
      <c r="Y644" t="n">
        <v>66.0</v>
      </c>
      <c r="Z644" t="n">
        <v>0.0</v>
      </c>
      <c r="AA644" t="n">
        <v>66.0</v>
      </c>
      <c r="AB644" t="n">
        <v>0.0</v>
      </c>
      <c r="AC644" t="n">
        <v>45.0</v>
      </c>
      <c r="AD644" t="n">
        <v>12.0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44509.60120370371</v>
      </c>
      <c r="AJ644" t="n">
        <v>221.0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WI211128176</t>
        </is>
      </c>
      <c r="B645" t="inlineStr">
        <is>
          <t>DATA_VALIDATION</t>
        </is>
      </c>
      <c r="C645" t="inlineStr">
        <is>
          <t>201330003521</t>
        </is>
      </c>
      <c r="D645" t="inlineStr">
        <is>
          <t>Folder</t>
        </is>
      </c>
      <c r="E645" s="2">
        <f>HYPERLINK("capsilon://?command=openfolder&amp;siteaddress=FAM.docvelocity-na8.net&amp;folderid=FXEAC6544A-52C1-5709-C755-6C10164ABEC7","FX21112669")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MI2111324568</t>
        </is>
      </c>
      <c r="J645" t="n">
        <v>120.0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44508.869988425926</v>
      </c>
      <c r="P645" s="1" t="n">
        <v>44509.29592592592</v>
      </c>
      <c r="Q645" t="n">
        <v>35030.0</v>
      </c>
      <c r="R645" t="n">
        <v>1771.0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44509.29592592592</v>
      </c>
      <c r="X645" t="n">
        <v>1612.0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120.0</v>
      </c>
      <c r="AE645" t="n">
        <v>103.0</v>
      </c>
      <c r="AF645" t="n">
        <v>0.0</v>
      </c>
      <c r="AG645" t="n">
        <v>8.0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WI211128183</t>
        </is>
      </c>
      <c r="B646" t="inlineStr">
        <is>
          <t>DATA_VALIDATION</t>
        </is>
      </c>
      <c r="C646" t="inlineStr">
        <is>
          <t>201330014288</t>
        </is>
      </c>
      <c r="D646" t="inlineStr">
        <is>
          <t>Folder</t>
        </is>
      </c>
      <c r="E646" s="2">
        <f>HYPERLINK("capsilon://?command=openfolder&amp;siteaddress=FAM.docvelocity-na8.net&amp;folderid=FXD4097EE5-51A1-4486-41BC-D37B79A3C2B3","FX2111347")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MI2111324736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44508.87640046296</v>
      </c>
      <c r="P646" s="1" t="n">
        <v>44509.30167824074</v>
      </c>
      <c r="Q646" t="n">
        <v>36158.0</v>
      </c>
      <c r="R646" t="n">
        <v>586.0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44509.30167824074</v>
      </c>
      <c r="X646" t="n">
        <v>496.0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37.0</v>
      </c>
      <c r="AE646" t="n">
        <v>32.0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WI211128221</t>
        </is>
      </c>
      <c r="B647" t="inlineStr">
        <is>
          <t>DATA_VALIDATION</t>
        </is>
      </c>
      <c r="C647" t="inlineStr">
        <is>
          <t>201300019356</t>
        </is>
      </c>
      <c r="D647" t="inlineStr">
        <is>
          <t>Folder</t>
        </is>
      </c>
      <c r="E647" s="2">
        <f>HYPERLINK("capsilon://?command=openfolder&amp;siteaddress=FAM.docvelocity-na8.net&amp;folderid=FX002DAF09-06A7-534B-9255-F76E2FDE7510","FX21112342")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MI2111325605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44508.90115740741</v>
      </c>
      <c r="P647" s="1" t="n">
        <v>44509.60157407408</v>
      </c>
      <c r="Q647" t="n">
        <v>59832.0</v>
      </c>
      <c r="R647" t="n">
        <v>684.0</v>
      </c>
      <c r="S647" t="b">
        <v>0</v>
      </c>
      <c r="T647" t="inlineStr">
        <is>
          <t>N/A</t>
        </is>
      </c>
      <c r="U647" t="b">
        <v>0</v>
      </c>
      <c r="V647" t="inlineStr">
        <is>
          <t>Saloni Uttekar</t>
        </is>
      </c>
      <c r="W647" s="1" t="n">
        <v>44509.160219907404</v>
      </c>
      <c r="X647" t="n">
        <v>473.0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44509.60157407408</v>
      </c>
      <c r="AJ647" t="n">
        <v>211.0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WI211128222</t>
        </is>
      </c>
      <c r="B648" t="inlineStr">
        <is>
          <t>DATA_VALIDATION</t>
        </is>
      </c>
      <c r="C648" t="inlineStr">
        <is>
          <t>201300019356</t>
        </is>
      </c>
      <c r="D648" t="inlineStr">
        <is>
          <t>Folder</t>
        </is>
      </c>
      <c r="E648" s="2">
        <f>HYPERLINK("capsilon://?command=openfolder&amp;siteaddress=FAM.docvelocity-na8.net&amp;folderid=FX002DAF09-06A7-534B-9255-F76E2FDE7510","FX21112342")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MI2111325626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44508.90188657407</v>
      </c>
      <c r="P648" s="1" t="n">
        <v>44509.603784722225</v>
      </c>
      <c r="Q648" t="n">
        <v>59899.0</v>
      </c>
      <c r="R648" t="n">
        <v>745.0</v>
      </c>
      <c r="S648" t="b">
        <v>0</v>
      </c>
      <c r="T648" t="inlineStr">
        <is>
          <t>N/A</t>
        </is>
      </c>
      <c r="U648" t="b">
        <v>0</v>
      </c>
      <c r="V648" t="inlineStr">
        <is>
          <t>Mohini Shinde</t>
        </is>
      </c>
      <c r="W648" s="1" t="n">
        <v>44509.16173611111</v>
      </c>
      <c r="X648" t="n">
        <v>509.0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30.0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44509.603784722225</v>
      </c>
      <c r="AJ648" t="n">
        <v>236.0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WI211128223</t>
        </is>
      </c>
      <c r="B649" t="inlineStr">
        <is>
          <t>DATA_VALIDATION</t>
        </is>
      </c>
      <c r="C649" t="inlineStr">
        <is>
          <t>201300019356</t>
        </is>
      </c>
      <c r="D649" t="inlineStr">
        <is>
          <t>Folder</t>
        </is>
      </c>
      <c r="E649" s="2">
        <f>HYPERLINK("capsilon://?command=openfolder&amp;siteaddress=FAM.docvelocity-na8.net&amp;folderid=FX002DAF09-06A7-534B-9255-F76E2FDE7510","FX21112342")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MI2111325624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44508.90204861111</v>
      </c>
      <c r="P649" s="1" t="n">
        <v>44509.60267361111</v>
      </c>
      <c r="Q649" t="n">
        <v>59864.0</v>
      </c>
      <c r="R649" t="n">
        <v>670.0</v>
      </c>
      <c r="S649" t="b">
        <v>0</v>
      </c>
      <c r="T649" t="inlineStr">
        <is>
          <t>N/A</t>
        </is>
      </c>
      <c r="U649" t="b">
        <v>0</v>
      </c>
      <c r="V649" t="inlineStr">
        <is>
          <t>Sangeeta Kumari</t>
        </is>
      </c>
      <c r="W649" s="1" t="n">
        <v>44509.16390046296</v>
      </c>
      <c r="X649" t="n">
        <v>544.0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17.0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44509.60267361111</v>
      </c>
      <c r="AJ649" t="n">
        <v>126.0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WI211128224</t>
        </is>
      </c>
      <c r="B650" t="inlineStr">
        <is>
          <t>DATA_VALIDATION</t>
        </is>
      </c>
      <c r="C650" t="inlineStr">
        <is>
          <t>201300019356</t>
        </is>
      </c>
      <c r="D650" t="inlineStr">
        <is>
          <t>Folder</t>
        </is>
      </c>
      <c r="E650" s="2">
        <f>HYPERLINK("capsilon://?command=openfolder&amp;siteaddress=FAM.docvelocity-na8.net&amp;folderid=FX002DAF09-06A7-534B-9255-F76E2FDE7510","FX21112342")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MI2111325647</t>
        </is>
      </c>
      <c r="J650" t="n">
        <v>38.0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44508.9028125</v>
      </c>
      <c r="P650" s="1" t="n">
        <v>44509.604780092595</v>
      </c>
      <c r="Q650" t="n">
        <v>60120.0</v>
      </c>
      <c r="R650" t="n">
        <v>530.0</v>
      </c>
      <c r="S650" t="b">
        <v>0</v>
      </c>
      <c r="T650" t="inlineStr">
        <is>
          <t>N/A</t>
        </is>
      </c>
      <c r="U650" t="b">
        <v>0</v>
      </c>
      <c r="V650" t="inlineStr">
        <is>
          <t>Saloni Uttekar</t>
        </is>
      </c>
      <c r="W650" s="1" t="n">
        <v>44509.16315972222</v>
      </c>
      <c r="X650" t="n">
        <v>254.0</v>
      </c>
      <c r="Y650" t="n">
        <v>37.0</v>
      </c>
      <c r="Z650" t="n">
        <v>0.0</v>
      </c>
      <c r="AA650" t="n">
        <v>37.0</v>
      </c>
      <c r="AB650" t="n">
        <v>0.0</v>
      </c>
      <c r="AC650" t="n">
        <v>8.0</v>
      </c>
      <c r="AD650" t="n">
        <v>1.0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44509.604780092595</v>
      </c>
      <c r="AJ650" t="n">
        <v>276.0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WI211128226</t>
        </is>
      </c>
      <c r="B651" t="inlineStr">
        <is>
          <t>DATA_VALIDATION</t>
        </is>
      </c>
      <c r="C651" t="inlineStr">
        <is>
          <t>201300019356</t>
        </is>
      </c>
      <c r="D651" t="inlineStr">
        <is>
          <t>Folder</t>
        </is>
      </c>
      <c r="E651" s="2">
        <f>HYPERLINK("capsilon://?command=openfolder&amp;siteaddress=FAM.docvelocity-na8.net&amp;folderid=FX002DAF09-06A7-534B-9255-F76E2FDE7510","FX21112342")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MI2111325629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44508.9034837963</v>
      </c>
      <c r="P651" s="1" t="n">
        <v>44509.30814814815</v>
      </c>
      <c r="Q651" t="n">
        <v>34094.0</v>
      </c>
      <c r="R651" t="n">
        <v>869.0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44509.30814814815</v>
      </c>
      <c r="X651" t="n">
        <v>145.0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67.0</v>
      </c>
      <c r="AE651" t="n">
        <v>62.0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WI211128228</t>
        </is>
      </c>
      <c r="B652" t="inlineStr">
        <is>
          <t>DATA_VALIDATION</t>
        </is>
      </c>
      <c r="C652" t="inlineStr">
        <is>
          <t>201300019356</t>
        </is>
      </c>
      <c r="D652" t="inlineStr">
        <is>
          <t>Folder</t>
        </is>
      </c>
      <c r="E652" s="2">
        <f>HYPERLINK("capsilon://?command=openfolder&amp;siteaddress=FAM.docvelocity-na8.net&amp;folderid=FX002DAF09-06A7-534B-9255-F76E2FDE7510","FX21112342")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MI2111325655</t>
        </is>
      </c>
      <c r="J652" t="n">
        <v>94.0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44508.90479166667</v>
      </c>
      <c r="P652" s="1" t="n">
        <v>44509.31041666667</v>
      </c>
      <c r="Q652" t="n">
        <v>34752.0</v>
      </c>
      <c r="R652" t="n">
        <v>294.0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44509.31041666667</v>
      </c>
      <c r="X652" t="n">
        <v>195.0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94.0</v>
      </c>
      <c r="AE652" t="n">
        <v>89.0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WI211128261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MI2111326418</t>
        </is>
      </c>
      <c r="J653" t="n">
        <v>232.0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44508.93622685185</v>
      </c>
      <c r="P653" s="1" t="n">
        <v>44509.32898148148</v>
      </c>
      <c r="Q653" t="n">
        <v>32482.0</v>
      </c>
      <c r="R653" t="n">
        <v>1452.0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44509.32898148148</v>
      </c>
      <c r="X653" t="n">
        <v>1386.0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232.0</v>
      </c>
      <c r="AE653" t="n">
        <v>208.0</v>
      </c>
      <c r="AF653" t="n">
        <v>0.0</v>
      </c>
      <c r="AG653" t="n">
        <v>9.0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WI211128262</t>
        </is>
      </c>
      <c r="B654" t="inlineStr">
        <is>
          <t>DATA_VALIDATION</t>
        </is>
      </c>
      <c r="C654" t="inlineStr">
        <is>
          <t>201300019178</t>
        </is>
      </c>
      <c r="D654" t="inlineStr">
        <is>
          <t>Folder</t>
        </is>
      </c>
      <c r="E654" s="2">
        <f>HYPERLINK("capsilon://?command=openfolder&amp;siteaddress=FAM.docvelocity-na8.net&amp;folderid=FX538E03D5-4F04-228F-F163-C24968CACAFE","FX211013245")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MI2111326460</t>
        </is>
      </c>
      <c r="J654" t="n">
        <v>381.0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44508.93775462963</v>
      </c>
      <c r="P654" s="1" t="n">
        <v>44509.33347222222</v>
      </c>
      <c r="Q654" t="n">
        <v>33632.0</v>
      </c>
      <c r="R654" t="n">
        <v>558.0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44509.33347222222</v>
      </c>
      <c r="X654" t="n">
        <v>387.0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381.0</v>
      </c>
      <c r="AE654" t="n">
        <v>322.0</v>
      </c>
      <c r="AF654" t="n">
        <v>0.0</v>
      </c>
      <c r="AG654" t="n">
        <v>14.0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WI211128330</t>
        </is>
      </c>
      <c r="B655" t="inlineStr">
        <is>
          <t>DATA_VALIDATION</t>
        </is>
      </c>
      <c r="C655" t="inlineStr">
        <is>
          <t>201110012144</t>
        </is>
      </c>
      <c r="D655" t="inlineStr">
        <is>
          <t>Folder</t>
        </is>
      </c>
      <c r="E655" s="2">
        <f>HYPERLINK("capsilon://?command=openfolder&amp;siteaddress=FAM.docvelocity-na8.net&amp;folderid=FX4D63D497-B36F-8829-DEC4-4C0EB7B5796A","FX21114317")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MI2111327456</t>
        </is>
      </c>
      <c r="J655" t="n">
        <v>184.0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44508.98708333333</v>
      </c>
      <c r="P655" s="1" t="n">
        <v>44509.3478125</v>
      </c>
      <c r="Q655" t="n">
        <v>29640.0</v>
      </c>
      <c r="R655" t="n">
        <v>1527.0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44509.3478125</v>
      </c>
      <c r="X655" t="n">
        <v>1238.0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184.0</v>
      </c>
      <c r="AE655" t="n">
        <v>160.0</v>
      </c>
      <c r="AF655" t="n">
        <v>0.0</v>
      </c>
      <c r="AG655" t="n">
        <v>9.0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WI211128343</t>
        </is>
      </c>
      <c r="B656" t="inlineStr">
        <is>
          <t>DATA_VALIDATION</t>
        </is>
      </c>
      <c r="C656" t="inlineStr">
        <is>
          <t>201300019431</t>
        </is>
      </c>
      <c r="D656" t="inlineStr">
        <is>
          <t>Folder</t>
        </is>
      </c>
      <c r="E656" s="2">
        <f>HYPERLINK("capsilon://?command=openfolder&amp;siteaddress=FAM.docvelocity-na8.net&amp;folderid=FX6FFBDC56-B4AD-800B-1520-E0E371634662","FX21113888")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MI2111327635</t>
        </is>
      </c>
      <c r="J656" t="n">
        <v>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44508.997094907405</v>
      </c>
      <c r="P656" s="1" t="n">
        <v>44509.606145833335</v>
      </c>
      <c r="Q656" t="n">
        <v>51326.0</v>
      </c>
      <c r="R656" t="n">
        <v>1296.0</v>
      </c>
      <c r="S656" t="b">
        <v>0</v>
      </c>
      <c r="T656" t="inlineStr">
        <is>
          <t>N/A</t>
        </is>
      </c>
      <c r="U656" t="b">
        <v>0</v>
      </c>
      <c r="V656" t="inlineStr">
        <is>
          <t>Mohini Shinde</t>
        </is>
      </c>
      <c r="W656" s="1" t="n">
        <v>44509.175046296295</v>
      </c>
      <c r="X656" t="n">
        <v>997.0</v>
      </c>
      <c r="Y656" t="n">
        <v>65.0</v>
      </c>
      <c r="Z656" t="n">
        <v>0.0</v>
      </c>
      <c r="AA656" t="n">
        <v>65.0</v>
      </c>
      <c r="AB656" t="n">
        <v>0.0</v>
      </c>
      <c r="AC656" t="n">
        <v>56.0</v>
      </c>
      <c r="AD656" t="n">
        <v>10.0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44509.606145833335</v>
      </c>
      <c r="AJ656" t="n">
        <v>299.0</v>
      </c>
      <c r="AK656" t="n">
        <v>3.0</v>
      </c>
      <c r="AL656" t="n">
        <v>0.0</v>
      </c>
      <c r="AM656" t="n">
        <v>3.0</v>
      </c>
      <c r="AN656" t="n">
        <v>0.0</v>
      </c>
      <c r="AO656" t="n">
        <v>3.0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WI211128382</t>
        </is>
      </c>
      <c r="B657" t="inlineStr">
        <is>
          <t>DATA_VALIDATION</t>
        </is>
      </c>
      <c r="C657" t="inlineStr">
        <is>
          <t>201330003537</t>
        </is>
      </c>
      <c r="D657" t="inlineStr">
        <is>
          <t>Folder</t>
        </is>
      </c>
      <c r="E657" s="2">
        <f>HYPERLINK("capsilon://?command=openfolder&amp;siteaddress=FAM.docvelocity-na8.net&amp;folderid=FXAC239567-D42F-1BF1-2F20-09180309826F","FX21112977")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MI2111328012</t>
        </is>
      </c>
      <c r="J657" t="n">
        <v>32.0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44509.02033564815</v>
      </c>
      <c r="P657" s="1" t="n">
        <v>44509.35065972222</v>
      </c>
      <c r="Q657" t="n">
        <v>27676.0</v>
      </c>
      <c r="R657" t="n">
        <v>864.0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44509.35065972222</v>
      </c>
      <c r="X657" t="n">
        <v>245.0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32.0</v>
      </c>
      <c r="AE657" t="n">
        <v>27.0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WI211128383</t>
        </is>
      </c>
      <c r="B658" t="inlineStr">
        <is>
          <t>DATA_VALIDATION</t>
        </is>
      </c>
      <c r="C658" t="inlineStr">
        <is>
          <t>201100014108</t>
        </is>
      </c>
      <c r="D658" t="inlineStr">
        <is>
          <t>Folder</t>
        </is>
      </c>
      <c r="E658" s="2">
        <f>HYPERLINK("capsilon://?command=openfolder&amp;siteaddress=FAM.docvelocity-na8.net&amp;folderid=FX816BEEDD-79FE-8F2D-A76F-FACE0886E16C","FX21113711")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MI2111328026</t>
        </is>
      </c>
      <c r="J658" t="n">
        <v>168.0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44509.022835648146</v>
      </c>
      <c r="P658" s="1" t="n">
        <v>44509.3740625</v>
      </c>
      <c r="Q658" t="n">
        <v>29388.0</v>
      </c>
      <c r="R658" t="n">
        <v>958.0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44509.3740625</v>
      </c>
      <c r="X658" t="n">
        <v>831.0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168.0</v>
      </c>
      <c r="AE658" t="n">
        <v>144.0</v>
      </c>
      <c r="AF658" t="n">
        <v>0.0</v>
      </c>
      <c r="AG658" t="n">
        <v>7.0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WI211128399</t>
        </is>
      </c>
      <c r="B659" t="inlineStr">
        <is>
          <t>DATA_VALIDATION</t>
        </is>
      </c>
      <c r="C659" t="inlineStr">
        <is>
          <t>201330003568</t>
        </is>
      </c>
      <c r="D659" t="inlineStr">
        <is>
          <t>Folder</t>
        </is>
      </c>
      <c r="E659" s="2">
        <f>HYPERLINK("capsilon://?command=openfolder&amp;siteaddress=FAM.docvelocity-na8.net&amp;folderid=FX3203A029-3C52-B561-613A-2C62CFA70164","FX21113882")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MI2111328288</t>
        </is>
      </c>
      <c r="J659" t="n">
        <v>93.0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44509.05106481481</v>
      </c>
      <c r="P659" s="1" t="n">
        <v>44509.378217592595</v>
      </c>
      <c r="Q659" t="n">
        <v>27775.0</v>
      </c>
      <c r="R659" t="n">
        <v>491.0</v>
      </c>
      <c r="S659" t="b">
        <v>0</v>
      </c>
      <c r="T659" t="inlineStr">
        <is>
          <t>N/A</t>
        </is>
      </c>
      <c r="U659" t="b">
        <v>0</v>
      </c>
      <c r="V659" t="inlineStr">
        <is>
          <t>Hemanshi Deshlahara</t>
        </is>
      </c>
      <c r="W659" s="1" t="n">
        <v>44509.378217592595</v>
      </c>
      <c r="X659" t="n">
        <v>358.0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93.0</v>
      </c>
      <c r="AE659" t="n">
        <v>81.0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WI211128473</t>
        </is>
      </c>
      <c r="B660" t="inlineStr">
        <is>
          <t>DATA_VALIDATION</t>
        </is>
      </c>
      <c r="C660" t="inlineStr">
        <is>
          <t>201100014103</t>
        </is>
      </c>
      <c r="D660" t="inlineStr">
        <is>
          <t>Folder</t>
        </is>
      </c>
      <c r="E660" s="2">
        <f>HYPERLINK("capsilon://?command=openfolder&amp;siteaddress=FAM.docvelocity-na8.net&amp;folderid=FX3800516E-B037-1375-C1B1-50FD092F279F","FX21113217")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MI2111310591</t>
        </is>
      </c>
      <c r="J660" t="n">
        <v>298.0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44509.17159722222</v>
      </c>
      <c r="P660" s="1" t="n">
        <v>44509.367638888885</v>
      </c>
      <c r="Q660" t="n">
        <v>10003.0</v>
      </c>
      <c r="R660" t="n">
        <v>6935.0</v>
      </c>
      <c r="S660" t="b">
        <v>0</v>
      </c>
      <c r="T660" t="inlineStr">
        <is>
          <t>N/A</t>
        </is>
      </c>
      <c r="U660" t="b">
        <v>1</v>
      </c>
      <c r="V660" t="inlineStr">
        <is>
          <t>Saloni Uttekar</t>
        </is>
      </c>
      <c r="W660" s="1" t="n">
        <v>44509.25461805556</v>
      </c>
      <c r="X660" t="n">
        <v>4372.0</v>
      </c>
      <c r="Y660" t="n">
        <v>369.0</v>
      </c>
      <c r="Z660" t="n">
        <v>0.0</v>
      </c>
      <c r="AA660" t="n">
        <v>369.0</v>
      </c>
      <c r="AB660" t="n">
        <v>0.0</v>
      </c>
      <c r="AC660" t="n">
        <v>259.0</v>
      </c>
      <c r="AD660" t="n">
        <v>-71.0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44509.367638888885</v>
      </c>
      <c r="AJ660" t="n">
        <v>2471.0</v>
      </c>
      <c r="AK660" t="n">
        <v>12.0</v>
      </c>
      <c r="AL660" t="n">
        <v>0.0</v>
      </c>
      <c r="AM660" t="n">
        <v>12.0</v>
      </c>
      <c r="AN660" t="n">
        <v>0.0</v>
      </c>
      <c r="AO660" t="n">
        <v>11.0</v>
      </c>
      <c r="AP660" t="n">
        <v>-83.0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WI211128476</t>
        </is>
      </c>
      <c r="B661" t="inlineStr">
        <is>
          <t>DATA_VALIDATION</t>
        </is>
      </c>
      <c r="C661" t="inlineStr">
        <is>
          <t>201100014104</t>
        </is>
      </c>
      <c r="D661" t="inlineStr">
        <is>
          <t>Folder</t>
        </is>
      </c>
      <c r="E661" s="2">
        <f>HYPERLINK("capsilon://?command=openfolder&amp;siteaddress=FAM.docvelocity-na8.net&amp;folderid=FX2EF4093B-131B-6DB0-8721-31C08B8DD7FF","FX21113289")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MI2111311482</t>
        </is>
      </c>
      <c r="J661" t="n">
        <v>208.0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44509.183125</v>
      </c>
      <c r="P661" s="1" t="n">
        <v>44509.257106481484</v>
      </c>
      <c r="Q661" t="n">
        <v>925.0</v>
      </c>
      <c r="R661" t="n">
        <v>5467.0</v>
      </c>
      <c r="S661" t="b">
        <v>0</v>
      </c>
      <c r="T661" t="inlineStr">
        <is>
          <t>N/A</t>
        </is>
      </c>
      <c r="U661" t="b">
        <v>1</v>
      </c>
      <c r="V661" t="inlineStr">
        <is>
          <t>Sangeeta Kumari</t>
        </is>
      </c>
      <c r="W661" s="1" t="n">
        <v>44509.23709490741</v>
      </c>
      <c r="X661" t="n">
        <v>4401.0</v>
      </c>
      <c r="Y661" t="n">
        <v>246.0</v>
      </c>
      <c r="Z661" t="n">
        <v>0.0</v>
      </c>
      <c r="AA661" t="n">
        <v>246.0</v>
      </c>
      <c r="AB661" t="n">
        <v>0.0</v>
      </c>
      <c r="AC661" t="n">
        <v>204.0</v>
      </c>
      <c r="AD661" t="n">
        <v>-38.0</v>
      </c>
      <c r="AE661" t="n">
        <v>0.0</v>
      </c>
      <c r="AF661" t="n">
        <v>0.0</v>
      </c>
      <c r="AG661" t="n">
        <v>0.0</v>
      </c>
      <c r="AH661" t="inlineStr">
        <is>
          <t>Smriti Gauchan</t>
        </is>
      </c>
      <c r="AI661" s="1" t="n">
        <v>44509.257106481484</v>
      </c>
      <c r="AJ661" t="n">
        <v>1044.0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-43.0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WI211128480</t>
        </is>
      </c>
      <c r="B662" t="inlineStr">
        <is>
          <t>DATA_VALIDATION</t>
        </is>
      </c>
      <c r="C662" t="inlineStr">
        <is>
          <t>201330014288</t>
        </is>
      </c>
      <c r="D662" t="inlineStr">
        <is>
          <t>Folder</t>
        </is>
      </c>
      <c r="E662" s="2">
        <f>HYPERLINK("capsilon://?command=openfolder&amp;siteaddress=FAM.docvelocity-na8.net&amp;folderid=FXD4097EE5-51A1-4486-41BC-D37B79A3C2B3","FX2111347")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MI2111318779</t>
        </is>
      </c>
      <c r="J662" t="n">
        <v>329.0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44509.19496527778</v>
      </c>
      <c r="P662" s="1" t="n">
        <v>44509.37194444444</v>
      </c>
      <c r="Q662" t="n">
        <v>11325.0</v>
      </c>
      <c r="R662" t="n">
        <v>3966.0</v>
      </c>
      <c r="S662" t="b">
        <v>0</v>
      </c>
      <c r="T662" t="inlineStr">
        <is>
          <t>N/A</t>
        </is>
      </c>
      <c r="U662" t="b">
        <v>1</v>
      </c>
      <c r="V662" t="inlineStr">
        <is>
          <t>Aditya Tade</t>
        </is>
      </c>
      <c r="W662" s="1" t="n">
        <v>44509.23034722222</v>
      </c>
      <c r="X662" t="n">
        <v>2114.0</v>
      </c>
      <c r="Y662" t="n">
        <v>226.0</v>
      </c>
      <c r="Z662" t="n">
        <v>0.0</v>
      </c>
      <c r="AA662" t="n">
        <v>226.0</v>
      </c>
      <c r="AB662" t="n">
        <v>21.0</v>
      </c>
      <c r="AC662" t="n">
        <v>116.0</v>
      </c>
      <c r="AD662" t="n">
        <v>103.0</v>
      </c>
      <c r="AE662" t="n">
        <v>0.0</v>
      </c>
      <c r="AF662" t="n">
        <v>0.0</v>
      </c>
      <c r="AG662" t="n">
        <v>0.0</v>
      </c>
      <c r="AH662" t="inlineStr">
        <is>
          <t>Smriti Gauchan</t>
        </is>
      </c>
      <c r="AI662" s="1" t="n">
        <v>44509.37194444444</v>
      </c>
      <c r="AJ662" t="n">
        <v>1712.0</v>
      </c>
      <c r="AK662" t="n">
        <v>0.0</v>
      </c>
      <c r="AL662" t="n">
        <v>0.0</v>
      </c>
      <c r="AM662" t="n">
        <v>0.0</v>
      </c>
      <c r="AN662" t="n">
        <v>21.0</v>
      </c>
      <c r="AO662" t="n">
        <v>0.0</v>
      </c>
      <c r="AP662" t="n">
        <v>103.0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WI211128482</t>
        </is>
      </c>
      <c r="B663" t="inlineStr">
        <is>
          <t>DATA_VALIDATION</t>
        </is>
      </c>
      <c r="C663" t="inlineStr">
        <is>
          <t>201300019432</t>
        </is>
      </c>
      <c r="D663" t="inlineStr">
        <is>
          <t>Folder</t>
        </is>
      </c>
      <c r="E663" s="2">
        <f>HYPERLINK("capsilon://?command=openfolder&amp;siteaddress=FAM.docvelocity-na8.net&amp;folderid=FX17A60406-0EC2-C1C1-563E-A4F6942F3E78","FX21113901")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MI2111319496</t>
        </is>
      </c>
      <c r="J663" t="n">
        <v>315.0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44509.207141203704</v>
      </c>
      <c r="P663" s="1" t="n">
        <v>44509.39481481481</v>
      </c>
      <c r="Q663" t="n">
        <v>10681.0</v>
      </c>
      <c r="R663" t="n">
        <v>5534.0</v>
      </c>
      <c r="S663" t="b">
        <v>0</v>
      </c>
      <c r="T663" t="inlineStr">
        <is>
          <t>N/A</t>
        </is>
      </c>
      <c r="U663" t="b">
        <v>1</v>
      </c>
      <c r="V663" t="inlineStr">
        <is>
          <t>Mohini Shinde</t>
        </is>
      </c>
      <c r="W663" s="1" t="n">
        <v>44509.25467592593</v>
      </c>
      <c r="X663" t="n">
        <v>3085.0</v>
      </c>
      <c r="Y663" t="n">
        <v>265.0</v>
      </c>
      <c r="Z663" t="n">
        <v>0.0</v>
      </c>
      <c r="AA663" t="n">
        <v>265.0</v>
      </c>
      <c r="AB663" t="n">
        <v>0.0</v>
      </c>
      <c r="AC663" t="n">
        <v>191.0</v>
      </c>
      <c r="AD663" t="n">
        <v>50.0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44509.39481481481</v>
      </c>
      <c r="AJ663" t="n">
        <v>2347.0</v>
      </c>
      <c r="AK663" t="n">
        <v>24.0</v>
      </c>
      <c r="AL663" t="n">
        <v>0.0</v>
      </c>
      <c r="AM663" t="n">
        <v>24.0</v>
      </c>
      <c r="AN663" t="n">
        <v>0.0</v>
      </c>
      <c r="AO663" t="n">
        <v>38.0</v>
      </c>
      <c r="AP663" t="n">
        <v>26.0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WI211128489</t>
        </is>
      </c>
      <c r="B664" t="inlineStr">
        <is>
          <t>DATA_VALIDATION</t>
        </is>
      </c>
      <c r="C664" t="inlineStr">
        <is>
          <t>201330003556</t>
        </is>
      </c>
      <c r="D664" t="inlineStr">
        <is>
          <t>Folder</t>
        </is>
      </c>
      <c r="E664" s="2">
        <f>HYPERLINK("capsilon://?command=openfolder&amp;siteaddress=FAM.docvelocity-na8.net&amp;folderid=FX266836BB-9713-9CF5-5F24-811FB413B12C","FX21113331")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MI2111321619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44509.2175462963</v>
      </c>
      <c r="P664" s="1" t="n">
        <v>44509.37850694444</v>
      </c>
      <c r="Q664" t="n">
        <v>12157.0</v>
      </c>
      <c r="R664" t="n">
        <v>1750.0</v>
      </c>
      <c r="S664" t="b">
        <v>0</v>
      </c>
      <c r="T664" t="inlineStr">
        <is>
          <t>N/A</t>
        </is>
      </c>
      <c r="U664" t="b">
        <v>1</v>
      </c>
      <c r="V664" t="inlineStr">
        <is>
          <t>Aditya Tade</t>
        </is>
      </c>
      <c r="W664" s="1" t="n">
        <v>44509.242210648146</v>
      </c>
      <c r="X664" t="n">
        <v>1024.0</v>
      </c>
      <c r="Y664" t="n">
        <v>63.0</v>
      </c>
      <c r="Z664" t="n">
        <v>0.0</v>
      </c>
      <c r="AA664" t="n">
        <v>63.0</v>
      </c>
      <c r="AB664" t="n">
        <v>0.0</v>
      </c>
      <c r="AC664" t="n">
        <v>40.0</v>
      </c>
      <c r="AD664" t="n">
        <v>21.0</v>
      </c>
      <c r="AE664" t="n">
        <v>0.0</v>
      </c>
      <c r="AF664" t="n">
        <v>0.0</v>
      </c>
      <c r="AG664" t="n">
        <v>0.0</v>
      </c>
      <c r="AH664" t="inlineStr">
        <is>
          <t>Aparna Chavan</t>
        </is>
      </c>
      <c r="AI664" s="1" t="n">
        <v>44509.37850694444</v>
      </c>
      <c r="AJ664" t="n">
        <v>669.0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19.0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WI211128496</t>
        </is>
      </c>
      <c r="B665" t="inlineStr">
        <is>
          <t>DATA_VALIDATION</t>
        </is>
      </c>
      <c r="C665" t="inlineStr">
        <is>
          <t>201330003556</t>
        </is>
      </c>
      <c r="D665" t="inlineStr">
        <is>
          <t>Folder</t>
        </is>
      </c>
      <c r="E665" s="2">
        <f>HYPERLINK("capsilon://?command=openfolder&amp;siteaddress=FAM.docvelocity-na8.net&amp;folderid=FX266836BB-9713-9CF5-5F24-811FB413B12C","FX21113331")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MI2111321609</t>
        </is>
      </c>
      <c r="J665" t="n">
        <v>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44509.24105324074</v>
      </c>
      <c r="P665" s="1" t="n">
        <v>44509.38079861111</v>
      </c>
      <c r="Q665" t="n">
        <v>10487.0</v>
      </c>
      <c r="R665" t="n">
        <v>1587.0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44509.25974537037</v>
      </c>
      <c r="X665" t="n">
        <v>811.0</v>
      </c>
      <c r="Y665" t="n">
        <v>72.0</v>
      </c>
      <c r="Z665" t="n">
        <v>0.0</v>
      </c>
      <c r="AA665" t="n">
        <v>72.0</v>
      </c>
      <c r="AB665" t="n">
        <v>0.0</v>
      </c>
      <c r="AC665" t="n">
        <v>43.0</v>
      </c>
      <c r="AD665" t="n">
        <v>20.0</v>
      </c>
      <c r="AE665" t="n">
        <v>0.0</v>
      </c>
      <c r="AF665" t="n">
        <v>0.0</v>
      </c>
      <c r="AG665" t="n">
        <v>0.0</v>
      </c>
      <c r="AH665" t="inlineStr">
        <is>
          <t>Smriti Gauchan</t>
        </is>
      </c>
      <c r="AI665" s="1" t="n">
        <v>44509.38079861111</v>
      </c>
      <c r="AJ665" t="n">
        <v>765.0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WI211128497</t>
        </is>
      </c>
      <c r="B666" t="inlineStr">
        <is>
          <t>DATA_VALIDATION</t>
        </is>
      </c>
      <c r="C666" t="inlineStr">
        <is>
          <t>201300019447</t>
        </is>
      </c>
      <c r="D666" t="inlineStr">
        <is>
          <t>Folder</t>
        </is>
      </c>
      <c r="E666" s="2">
        <f>HYPERLINK("capsilon://?command=openfolder&amp;siteaddress=FAM.docvelocity-na8.net&amp;folderid=FX8CFB78FF-407B-AEA6-E063-166FFA81026A","FX21114147")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MI2111322603</t>
        </is>
      </c>
      <c r="J666" t="n">
        <v>120.0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44509.24650462963</v>
      </c>
      <c r="P666" s="1" t="n">
        <v>44509.40528935185</v>
      </c>
      <c r="Q666" t="n">
        <v>8340.0</v>
      </c>
      <c r="R666" t="n">
        <v>5379.0</v>
      </c>
      <c r="S666" t="b">
        <v>0</v>
      </c>
      <c r="T666" t="inlineStr">
        <is>
          <t>N/A</t>
        </is>
      </c>
      <c r="U666" t="b">
        <v>1</v>
      </c>
      <c r="V666" t="inlineStr">
        <is>
          <t>Mohini Shinde</t>
        </is>
      </c>
      <c r="W666" s="1" t="n">
        <v>44509.290034722224</v>
      </c>
      <c r="X666" t="n">
        <v>3055.0</v>
      </c>
      <c r="Y666" t="n">
        <v>142.0</v>
      </c>
      <c r="Z666" t="n">
        <v>0.0</v>
      </c>
      <c r="AA666" t="n">
        <v>142.0</v>
      </c>
      <c r="AB666" t="n">
        <v>0.0</v>
      </c>
      <c r="AC666" t="n">
        <v>110.0</v>
      </c>
      <c r="AD666" t="n">
        <v>-22.0</v>
      </c>
      <c r="AE666" t="n">
        <v>0.0</v>
      </c>
      <c r="AF666" t="n">
        <v>0.0</v>
      </c>
      <c r="AG666" t="n">
        <v>0.0</v>
      </c>
      <c r="AH666" t="inlineStr">
        <is>
          <t>Aparna Chavan</t>
        </is>
      </c>
      <c r="AI666" s="1" t="n">
        <v>44509.40528935185</v>
      </c>
      <c r="AJ666" t="n">
        <v>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-22.0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WI211128498</t>
        </is>
      </c>
      <c r="B667" t="inlineStr">
        <is>
          <t>DATA_VALIDATION</t>
        </is>
      </c>
      <c r="C667" t="inlineStr">
        <is>
          <t>201300019440</t>
        </is>
      </c>
      <c r="D667" t="inlineStr">
        <is>
          <t>Folder</t>
        </is>
      </c>
      <c r="E667" s="2">
        <f>HYPERLINK("capsilon://?command=openfolder&amp;siteaddress=FAM.docvelocity-na8.net&amp;folderid=FXEB86B98F-C6C5-D274-B439-F3B307A9D8DC","FX21114060")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MI2111322632</t>
        </is>
      </c>
      <c r="J667" t="n">
        <v>166.0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44509.24864583334</v>
      </c>
      <c r="P667" s="1" t="n">
        <v>44509.41162037037</v>
      </c>
      <c r="Q667" t="n">
        <v>10741.0</v>
      </c>
      <c r="R667" t="n">
        <v>3340.0</v>
      </c>
      <c r="S667" t="b">
        <v>0</v>
      </c>
      <c r="T667" t="inlineStr">
        <is>
          <t>N/A</t>
        </is>
      </c>
      <c r="U667" t="b">
        <v>1</v>
      </c>
      <c r="V667" t="inlineStr">
        <is>
          <t>Aditya Tade</t>
        </is>
      </c>
      <c r="W667" s="1" t="n">
        <v>44509.31878472222</v>
      </c>
      <c r="X667" t="n">
        <v>1774.0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143.0</v>
      </c>
      <c r="AD667" t="n">
        <v>-46.0</v>
      </c>
      <c r="AE667" t="n">
        <v>0.0</v>
      </c>
      <c r="AF667" t="n">
        <v>0.0</v>
      </c>
      <c r="AG667" t="n">
        <v>0.0</v>
      </c>
      <c r="AH667" t="inlineStr">
        <is>
          <t>Ashish Sutar</t>
        </is>
      </c>
      <c r="AI667" s="1" t="n">
        <v>44509.41162037037</v>
      </c>
      <c r="AJ667" t="n">
        <v>1451.0</v>
      </c>
      <c r="AK667" t="n">
        <v>6.0</v>
      </c>
      <c r="AL667" t="n">
        <v>0.0</v>
      </c>
      <c r="AM667" t="n">
        <v>6.0</v>
      </c>
      <c r="AN667" t="n">
        <v>0.0</v>
      </c>
      <c r="AO667" t="n">
        <v>5.0</v>
      </c>
      <c r="AP667" t="n">
        <v>-52.0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WI211128499</t>
        </is>
      </c>
      <c r="B668" t="inlineStr">
        <is>
          <t>DATA_VALIDATION</t>
        </is>
      </c>
      <c r="C668" t="inlineStr">
        <is>
          <t>201308007720</t>
        </is>
      </c>
      <c r="D668" t="inlineStr">
        <is>
          <t>Folder</t>
        </is>
      </c>
      <c r="E668" s="2">
        <f>HYPERLINK("capsilon://?command=openfolder&amp;siteaddress=FAM.docvelocity-na8.net&amp;folderid=FX8C6F7940-C8C5-E739-D52B-C9CB9F46DAAF","FX21113587")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MI2111323646</t>
        </is>
      </c>
      <c r="J668" t="n">
        <v>232.0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44509.25121527778</v>
      </c>
      <c r="P668" s="1" t="n">
        <v>44509.4178125</v>
      </c>
      <c r="Q668" t="n">
        <v>13017.0</v>
      </c>
      <c r="R668" t="n">
        <v>1377.0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44509.27688657407</v>
      </c>
      <c r="X668" t="n">
        <v>296.0</v>
      </c>
      <c r="Y668" t="n">
        <v>136.0</v>
      </c>
      <c r="Z668" t="n">
        <v>0.0</v>
      </c>
      <c r="AA668" t="n">
        <v>136.0</v>
      </c>
      <c r="AB668" t="n">
        <v>0.0</v>
      </c>
      <c r="AC668" t="n">
        <v>40.0</v>
      </c>
      <c r="AD668" t="n">
        <v>96.0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44509.4178125</v>
      </c>
      <c r="AJ668" t="n">
        <v>1081.0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96.0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WI211128523</t>
        </is>
      </c>
      <c r="B669" t="inlineStr">
        <is>
          <t>DATA_VALIDATION</t>
        </is>
      </c>
      <c r="C669" t="inlineStr">
        <is>
          <t>201330003521</t>
        </is>
      </c>
      <c r="D669" t="inlineStr">
        <is>
          <t>Folder</t>
        </is>
      </c>
      <c r="E669" s="2">
        <f>HYPERLINK("capsilon://?command=openfolder&amp;siteaddress=FAM.docvelocity-na8.net&amp;folderid=FXEAC6544A-52C1-5709-C755-6C10164ABEC7","FX21112669")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MI2111324568</t>
        </is>
      </c>
      <c r="J669" t="n">
        <v>296.0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44509.29722222222</v>
      </c>
      <c r="P669" s="1" t="n">
        <v>44509.43881944445</v>
      </c>
      <c r="Q669" t="n">
        <v>7607.0</v>
      </c>
      <c r="R669" t="n">
        <v>4627.0</v>
      </c>
      <c r="S669" t="b">
        <v>0</v>
      </c>
      <c r="T669" t="inlineStr">
        <is>
          <t>N/A</t>
        </is>
      </c>
      <c r="U669" t="b">
        <v>1</v>
      </c>
      <c r="V669" t="inlineStr">
        <is>
          <t>Saloni Uttekar</t>
        </is>
      </c>
      <c r="W669" s="1" t="n">
        <v>44509.33181712963</v>
      </c>
      <c r="X669" t="n">
        <v>2256.0</v>
      </c>
      <c r="Y669" t="n">
        <v>248.0</v>
      </c>
      <c r="Z669" t="n">
        <v>0.0</v>
      </c>
      <c r="AA669" t="n">
        <v>248.0</v>
      </c>
      <c r="AB669" t="n">
        <v>0.0</v>
      </c>
      <c r="AC669" t="n">
        <v>114.0</v>
      </c>
      <c r="AD669" t="n">
        <v>48.0</v>
      </c>
      <c r="AE669" t="n">
        <v>0.0</v>
      </c>
      <c r="AF669" t="n">
        <v>0.0</v>
      </c>
      <c r="AG669" t="n">
        <v>0.0</v>
      </c>
      <c r="AH669" t="inlineStr">
        <is>
          <t>Ashish Sutar</t>
        </is>
      </c>
      <c r="AI669" s="1" t="n">
        <v>44509.43881944445</v>
      </c>
      <c r="AJ669" t="n">
        <v>2349.0</v>
      </c>
      <c r="AK669" t="n">
        <v>21.0</v>
      </c>
      <c r="AL669" t="n">
        <v>0.0</v>
      </c>
      <c r="AM669" t="n">
        <v>21.0</v>
      </c>
      <c r="AN669" t="n">
        <v>0.0</v>
      </c>
      <c r="AO669" t="n">
        <v>22.0</v>
      </c>
      <c r="AP669" t="n">
        <v>27.0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WI211128525</t>
        </is>
      </c>
      <c r="B670" t="inlineStr">
        <is>
          <t>DATA_VALIDATION</t>
        </is>
      </c>
      <c r="C670" t="inlineStr">
        <is>
          <t>201330014288</t>
        </is>
      </c>
      <c r="D670" t="inlineStr">
        <is>
          <t>Folder</t>
        </is>
      </c>
      <c r="E670" s="2">
        <f>HYPERLINK("capsilon://?command=openfolder&amp;siteaddress=FAM.docvelocity-na8.net&amp;folderid=FXD4097EE5-51A1-4486-41BC-D37B79A3C2B3","FX2111347")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MI2111324736</t>
        </is>
      </c>
      <c r="J670" t="n">
        <v>74.0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44509.30347222222</v>
      </c>
      <c r="P670" s="1" t="n">
        <v>44509.428923611114</v>
      </c>
      <c r="Q670" t="n">
        <v>9212.0</v>
      </c>
      <c r="R670" t="n">
        <v>1627.0</v>
      </c>
      <c r="S670" t="b">
        <v>0</v>
      </c>
      <c r="T670" t="inlineStr">
        <is>
          <t>N/A</t>
        </is>
      </c>
      <c r="U670" t="b">
        <v>1</v>
      </c>
      <c r="V670" t="inlineStr">
        <is>
          <t>Mohini Shinde</t>
        </is>
      </c>
      <c r="W670" s="1" t="n">
        <v>44509.31394675926</v>
      </c>
      <c r="X670" t="n">
        <v>655.0</v>
      </c>
      <c r="Y670" t="n">
        <v>120.0</v>
      </c>
      <c r="Z670" t="n">
        <v>0.0</v>
      </c>
      <c r="AA670" t="n">
        <v>120.0</v>
      </c>
      <c r="AB670" t="n">
        <v>0.0</v>
      </c>
      <c r="AC670" t="n">
        <v>86.0</v>
      </c>
      <c r="AD670" t="n">
        <v>-46.0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44509.428923611114</v>
      </c>
      <c r="AJ670" t="n">
        <v>959.0</v>
      </c>
      <c r="AK670" t="n">
        <v>3.0</v>
      </c>
      <c r="AL670" t="n">
        <v>0.0</v>
      </c>
      <c r="AM670" t="n">
        <v>3.0</v>
      </c>
      <c r="AN670" t="n">
        <v>0.0</v>
      </c>
      <c r="AO670" t="n">
        <v>2.0</v>
      </c>
      <c r="AP670" t="n">
        <v>-49.0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WI211128530</t>
        </is>
      </c>
      <c r="B671" t="inlineStr">
        <is>
          <t>DATA_VALIDATION</t>
        </is>
      </c>
      <c r="C671" t="inlineStr">
        <is>
          <t>201300019356</t>
        </is>
      </c>
      <c r="D671" t="inlineStr">
        <is>
          <t>Folder</t>
        </is>
      </c>
      <c r="E671" s="2">
        <f>HYPERLINK("capsilon://?command=openfolder&amp;siteaddress=FAM.docvelocity-na8.net&amp;folderid=FX002DAF09-06A7-534B-9255-F76E2FDE7510","FX21112342")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MI2111325629</t>
        </is>
      </c>
      <c r="J671" t="n">
        <v>134.0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44509.309386574074</v>
      </c>
      <c r="P671" s="1" t="n">
        <v>44509.453738425924</v>
      </c>
      <c r="Q671" t="n">
        <v>10667.0</v>
      </c>
      <c r="R671" t="n">
        <v>1805.0</v>
      </c>
      <c r="S671" t="b">
        <v>0</v>
      </c>
      <c r="T671" t="inlineStr">
        <is>
          <t>N/A</t>
        </is>
      </c>
      <c r="U671" t="b">
        <v>1</v>
      </c>
      <c r="V671" t="inlineStr">
        <is>
          <t>Mohini Shinde</t>
        </is>
      </c>
      <c r="W671" s="1" t="n">
        <v>44509.31927083333</v>
      </c>
      <c r="X671" t="n">
        <v>459.0</v>
      </c>
      <c r="Y671" t="n">
        <v>88.0</v>
      </c>
      <c r="Z671" t="n">
        <v>0.0</v>
      </c>
      <c r="AA671" t="n">
        <v>88.0</v>
      </c>
      <c r="AB671" t="n">
        <v>0.0</v>
      </c>
      <c r="AC671" t="n">
        <v>65.0</v>
      </c>
      <c r="AD671" t="n">
        <v>46.0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44509.453738425924</v>
      </c>
      <c r="AJ671" t="n">
        <v>1287.0</v>
      </c>
      <c r="AK671" t="n">
        <v>68.0</v>
      </c>
      <c r="AL671" t="n">
        <v>0.0</v>
      </c>
      <c r="AM671" t="n">
        <v>68.0</v>
      </c>
      <c r="AN671" t="n">
        <v>0.0</v>
      </c>
      <c r="AO671" t="n">
        <v>75.0</v>
      </c>
      <c r="AP671" t="n">
        <v>-22.0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WI211128532</t>
        </is>
      </c>
      <c r="B672" t="inlineStr">
        <is>
          <t>DATA_VALIDATION</t>
        </is>
      </c>
      <c r="C672" t="inlineStr">
        <is>
          <t>201300019356</t>
        </is>
      </c>
      <c r="D672" t="inlineStr">
        <is>
          <t>Folder</t>
        </is>
      </c>
      <c r="E672" s="2">
        <f>HYPERLINK("capsilon://?command=openfolder&amp;siteaddress=FAM.docvelocity-na8.net&amp;folderid=FX002DAF09-06A7-534B-9255-F76E2FDE7510","FX21112342")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MI2111325655</t>
        </is>
      </c>
      <c r="J672" t="n">
        <v>237.0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44509.31162037037</v>
      </c>
      <c r="P672" s="1" t="n">
        <v>44509.483506944445</v>
      </c>
      <c r="Q672" t="n">
        <v>11619.0</v>
      </c>
      <c r="R672" t="n">
        <v>3232.0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44509.34300925926</v>
      </c>
      <c r="X672" t="n">
        <v>2092.0</v>
      </c>
      <c r="Y672" t="n">
        <v>177.0</v>
      </c>
      <c r="Z672" t="n">
        <v>0.0</v>
      </c>
      <c r="AA672" t="n">
        <v>177.0</v>
      </c>
      <c r="AB672" t="n">
        <v>0.0</v>
      </c>
      <c r="AC672" t="n">
        <v>139.0</v>
      </c>
      <c r="AD672" t="n">
        <v>60.0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44509.483506944445</v>
      </c>
      <c r="AJ672" t="n">
        <v>992.0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60.0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WI211128557</t>
        </is>
      </c>
      <c r="B673" t="inlineStr">
        <is>
          <t>DATA_VALIDATION</t>
        </is>
      </c>
      <c r="C673" t="inlineStr">
        <is>
          <t>201300019385</t>
        </is>
      </c>
      <c r="D673" t="inlineStr">
        <is>
          <t>Folder</t>
        </is>
      </c>
      <c r="E673" s="2">
        <f>HYPERLINK("capsilon://?command=openfolder&amp;siteaddress=FAM.docvelocity-na8.net&amp;folderid=FX69AAC3E3-A373-5E38-86C0-F89B6C00257A","FX21112739")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MI2111326418</t>
        </is>
      </c>
      <c r="J673" t="n">
        <v>661.0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44509.331041666665</v>
      </c>
      <c r="P673" s="1" t="n">
        <v>44509.519166666665</v>
      </c>
      <c r="Q673" t="n">
        <v>10384.0</v>
      </c>
      <c r="R673" t="n">
        <v>5870.0</v>
      </c>
      <c r="S673" t="b">
        <v>0</v>
      </c>
      <c r="T673" t="inlineStr">
        <is>
          <t>N/A</t>
        </is>
      </c>
      <c r="U673" t="b">
        <v>1</v>
      </c>
      <c r="V673" t="inlineStr">
        <is>
          <t>Ujwala Ajabe</t>
        </is>
      </c>
      <c r="W673" s="1" t="n">
        <v>44509.36263888889</v>
      </c>
      <c r="X673" t="n">
        <v>2728.0</v>
      </c>
      <c r="Y673" t="n">
        <v>570.0</v>
      </c>
      <c r="Z673" t="n">
        <v>0.0</v>
      </c>
      <c r="AA673" t="n">
        <v>570.0</v>
      </c>
      <c r="AB673" t="n">
        <v>0.0</v>
      </c>
      <c r="AC673" t="n">
        <v>189.0</v>
      </c>
      <c r="AD673" t="n">
        <v>91.0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44509.519166666665</v>
      </c>
      <c r="AJ673" t="n">
        <v>3132.0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WI211128559</t>
        </is>
      </c>
      <c r="B674" t="inlineStr">
        <is>
          <t>DATA_VALIDATION</t>
        </is>
      </c>
      <c r="C674" t="inlineStr">
        <is>
          <t>201300019178</t>
        </is>
      </c>
      <c r="D674" t="inlineStr">
        <is>
          <t>Folder</t>
        </is>
      </c>
      <c r="E674" s="2">
        <f>HYPERLINK("capsilon://?command=openfolder&amp;siteaddress=FAM.docvelocity-na8.net&amp;folderid=FX538E03D5-4F04-228F-F163-C24968CACAFE","FX211013245")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MI2111326460</t>
        </is>
      </c>
      <c r="J674" t="n">
        <v>875.0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44509.335625</v>
      </c>
      <c r="P674" s="1" t="n">
        <v>44509.589594907404</v>
      </c>
      <c r="Q674" t="n">
        <v>11638.0</v>
      </c>
      <c r="R674" t="n">
        <v>10305.0</v>
      </c>
      <c r="S674" t="b">
        <v>0</v>
      </c>
      <c r="T674" t="inlineStr">
        <is>
          <t>N/A</t>
        </is>
      </c>
      <c r="U674" t="b">
        <v>1</v>
      </c>
      <c r="V674" t="inlineStr">
        <is>
          <t>Mohini Shinde</t>
        </is>
      </c>
      <c r="W674" s="1" t="n">
        <v>44509.395787037036</v>
      </c>
      <c r="X674" t="n">
        <v>5187.0</v>
      </c>
      <c r="Y674" t="n">
        <v>739.0</v>
      </c>
      <c r="Z674" t="n">
        <v>0.0</v>
      </c>
      <c r="AA674" t="n">
        <v>739.0</v>
      </c>
      <c r="AB674" t="n">
        <v>0.0</v>
      </c>
      <c r="AC674" t="n">
        <v>441.0</v>
      </c>
      <c r="AD674" t="n">
        <v>136.0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44509.589594907404</v>
      </c>
      <c r="AJ674" t="n">
        <v>5070.0</v>
      </c>
      <c r="AK674" t="n">
        <v>38.0</v>
      </c>
      <c r="AL674" t="n">
        <v>0.0</v>
      </c>
      <c r="AM674" t="n">
        <v>38.0</v>
      </c>
      <c r="AN674" t="n">
        <v>0.0</v>
      </c>
      <c r="AO674" t="n">
        <v>37.0</v>
      </c>
      <c r="AP674" t="n">
        <v>98.0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WI211128573</t>
        </is>
      </c>
      <c r="B675" t="inlineStr">
        <is>
          <t>DATA_VALIDATION</t>
        </is>
      </c>
      <c r="C675" t="inlineStr">
        <is>
          <t>201110012144</t>
        </is>
      </c>
      <c r="D675" t="inlineStr">
        <is>
          <t>Folder</t>
        </is>
      </c>
      <c r="E675" s="2">
        <f>HYPERLINK("capsilon://?command=openfolder&amp;siteaddress=FAM.docvelocity-na8.net&amp;folderid=FX4D63D497-B36F-8829-DEC4-4C0EB7B5796A","FX21114317")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MI2111327456</t>
        </is>
      </c>
      <c r="J675" t="n">
        <v>396.0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44509.349583333336</v>
      </c>
      <c r="P675" s="1" t="n">
        <v>44509.53704861111</v>
      </c>
      <c r="Q675" t="n">
        <v>10443.0</v>
      </c>
      <c r="R675" t="n">
        <v>5754.0</v>
      </c>
      <c r="S675" t="b">
        <v>0</v>
      </c>
      <c r="T675" t="inlineStr">
        <is>
          <t>N/A</t>
        </is>
      </c>
      <c r="U675" t="b">
        <v>1</v>
      </c>
      <c r="V675" t="inlineStr">
        <is>
          <t>Saloni Uttekar</t>
        </is>
      </c>
      <c r="W675" s="1" t="n">
        <v>44509.39052083333</v>
      </c>
      <c r="X675" t="n">
        <v>3341.0</v>
      </c>
      <c r="Y675" t="n">
        <v>391.0</v>
      </c>
      <c r="Z675" t="n">
        <v>0.0</v>
      </c>
      <c r="AA675" t="n">
        <v>391.0</v>
      </c>
      <c r="AB675" t="n">
        <v>0.0</v>
      </c>
      <c r="AC675" t="n">
        <v>182.0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44509.53704861111</v>
      </c>
      <c r="AJ675" t="n">
        <v>2342.0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WI211128574</t>
        </is>
      </c>
      <c r="B676" t="inlineStr">
        <is>
          <t>DATA_VALIDATION</t>
        </is>
      </c>
      <c r="C676" t="inlineStr">
        <is>
          <t>201330003537</t>
        </is>
      </c>
      <c r="D676" t="inlineStr">
        <is>
          <t>Folder</t>
        </is>
      </c>
      <c r="E676" s="2">
        <f>HYPERLINK("capsilon://?command=openfolder&amp;siteaddress=FAM.docvelocity-na8.net&amp;folderid=FXAC239567-D42F-1BF1-2F20-09180309826F","FX21112977")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MI2111328012</t>
        </is>
      </c>
      <c r="J676" t="n">
        <v>64.0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44509.35146990741</v>
      </c>
      <c r="P676" s="1" t="n">
        <v>44509.53560185185</v>
      </c>
      <c r="Q676" t="n">
        <v>15106.0</v>
      </c>
      <c r="R676" t="n">
        <v>803.0</v>
      </c>
      <c r="S676" t="b">
        <v>0</v>
      </c>
      <c r="T676" t="inlineStr">
        <is>
          <t>N/A</t>
        </is>
      </c>
      <c r="U676" t="b">
        <v>1</v>
      </c>
      <c r="V676" t="inlineStr">
        <is>
          <t>Ujwala Ajabe</t>
        </is>
      </c>
      <c r="W676" s="1" t="n">
        <v>44509.369259259256</v>
      </c>
      <c r="X676" t="n">
        <v>571.0</v>
      </c>
      <c r="Y676" t="n">
        <v>72.0</v>
      </c>
      <c r="Z676" t="n">
        <v>0.0</v>
      </c>
      <c r="AA676" t="n">
        <v>72.0</v>
      </c>
      <c r="AB676" t="n">
        <v>0.0</v>
      </c>
      <c r="AC676" t="n">
        <v>37.0</v>
      </c>
      <c r="AD676" t="n">
        <v>-8.0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44509.53560185185</v>
      </c>
      <c r="AJ676" t="n">
        <v>209.0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WI211128614</t>
        </is>
      </c>
      <c r="B677" t="inlineStr">
        <is>
          <t>DATA_VALIDATION</t>
        </is>
      </c>
      <c r="C677" t="inlineStr">
        <is>
          <t>201100014108</t>
        </is>
      </c>
      <c r="D677" t="inlineStr">
        <is>
          <t>Folder</t>
        </is>
      </c>
      <c r="E677" s="2">
        <f>HYPERLINK("capsilon://?command=openfolder&amp;siteaddress=FAM.docvelocity-na8.net&amp;folderid=FX816BEEDD-79FE-8F2D-A76F-FACE0886E16C","FX21113711")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MI2111328026</t>
        </is>
      </c>
      <c r="J677" t="n">
        <v>291.0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44509.3755787037</v>
      </c>
      <c r="P677" s="1" t="n">
        <v>44509.5487037037</v>
      </c>
      <c r="Q677" t="n">
        <v>10925.0</v>
      </c>
      <c r="R677" t="n">
        <v>4033.0</v>
      </c>
      <c r="S677" t="b">
        <v>0</v>
      </c>
      <c r="T677" t="inlineStr">
        <is>
          <t>N/A</t>
        </is>
      </c>
      <c r="U677" t="b">
        <v>1</v>
      </c>
      <c r="V677" t="inlineStr">
        <is>
          <t>Saloni Uttekar</t>
        </is>
      </c>
      <c r="W677" s="1" t="n">
        <v>44509.423796296294</v>
      </c>
      <c r="X677" t="n">
        <v>2874.0</v>
      </c>
      <c r="Y677" t="n">
        <v>248.0</v>
      </c>
      <c r="Z677" t="n">
        <v>0.0</v>
      </c>
      <c r="AA677" t="n">
        <v>248.0</v>
      </c>
      <c r="AB677" t="n">
        <v>0.0</v>
      </c>
      <c r="AC677" t="n">
        <v>133.0</v>
      </c>
      <c r="AD677" t="n">
        <v>43.0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44509.5487037037</v>
      </c>
      <c r="AJ677" t="n">
        <v>1131.0</v>
      </c>
      <c r="AK677" t="n">
        <v>5.0</v>
      </c>
      <c r="AL677" t="n">
        <v>0.0</v>
      </c>
      <c r="AM677" t="n">
        <v>5.0</v>
      </c>
      <c r="AN677" t="n">
        <v>0.0</v>
      </c>
      <c r="AO677" t="n">
        <v>5.0</v>
      </c>
      <c r="AP677" t="n">
        <v>38.0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WI211128636</t>
        </is>
      </c>
      <c r="B678" t="inlineStr">
        <is>
          <t>DATA_VALIDATION</t>
        </is>
      </c>
      <c r="C678" t="inlineStr">
        <is>
          <t>201330003568</t>
        </is>
      </c>
      <c r="D678" t="inlineStr">
        <is>
          <t>Folder</t>
        </is>
      </c>
      <c r="E678" s="2">
        <f>HYPERLINK("capsilon://?command=openfolder&amp;siteaddress=FAM.docvelocity-na8.net&amp;folderid=FX3203A029-3C52-B561-613A-2C62CFA70164","FX21113882")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MI2111328288</t>
        </is>
      </c>
      <c r="J678" t="n">
        <v>316.0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44509.380011574074</v>
      </c>
      <c r="P678" s="1" t="n">
        <v>44509.562372685185</v>
      </c>
      <c r="Q678" t="n">
        <v>13084.0</v>
      </c>
      <c r="R678" t="n">
        <v>2672.0</v>
      </c>
      <c r="S678" t="b">
        <v>0</v>
      </c>
      <c r="T678" t="inlineStr">
        <is>
          <t>N/A</t>
        </is>
      </c>
      <c r="U678" t="b">
        <v>1</v>
      </c>
      <c r="V678" t="inlineStr">
        <is>
          <t>Aditya Tade</t>
        </is>
      </c>
      <c r="W678" s="1" t="n">
        <v>44509.42916666667</v>
      </c>
      <c r="X678" t="n">
        <v>1419.0</v>
      </c>
      <c r="Y678" t="n">
        <v>258.0</v>
      </c>
      <c r="Z678" t="n">
        <v>0.0</v>
      </c>
      <c r="AA678" t="n">
        <v>258.0</v>
      </c>
      <c r="AB678" t="n">
        <v>0.0</v>
      </c>
      <c r="AC678" t="n">
        <v>166.0</v>
      </c>
      <c r="AD678" t="n">
        <v>58.0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44509.562372685185</v>
      </c>
      <c r="AJ678" t="n">
        <v>1220.0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56.0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WI211128654</t>
        </is>
      </c>
      <c r="B679" t="inlineStr">
        <is>
          <t>DATA_VALIDATION</t>
        </is>
      </c>
      <c r="C679" t="inlineStr">
        <is>
          <t>201330003489</t>
        </is>
      </c>
      <c r="D679" t="inlineStr">
        <is>
          <t>Folder</t>
        </is>
      </c>
      <c r="E679" s="2">
        <f>HYPERLINK("capsilon://?command=openfolder&amp;siteaddress=FAM.docvelocity-na8.net&amp;folderid=FX7A49E145-B7C7-5EFA-2CF1-78F50DB7431A","FX21111907")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MI2111331264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44509.386770833335</v>
      </c>
      <c r="P679" s="1" t="n">
        <v>44509.605046296296</v>
      </c>
      <c r="Q679" t="n">
        <v>18686.0</v>
      </c>
      <c r="R679" t="n">
        <v>173.0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44509.422800925924</v>
      </c>
      <c r="X679" t="n">
        <v>65.0</v>
      </c>
      <c r="Y679" t="n">
        <v>9.0</v>
      </c>
      <c r="Z679" t="n">
        <v>0.0</v>
      </c>
      <c r="AA679" t="n">
        <v>9.0</v>
      </c>
      <c r="AB679" t="n">
        <v>0.0</v>
      </c>
      <c r="AC679" t="n">
        <v>2.0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44509.605046296296</v>
      </c>
      <c r="AJ679" t="n">
        <v>108.0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20.0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WI211128796</t>
        </is>
      </c>
      <c r="B680" t="inlineStr">
        <is>
          <t>DATA_VALIDATION</t>
        </is>
      </c>
      <c r="C680" t="inlineStr">
        <is>
          <t>201308007523</t>
        </is>
      </c>
      <c r="D680" t="inlineStr">
        <is>
          <t>Folder</t>
        </is>
      </c>
      <c r="E680" s="2">
        <f>HYPERLINK("capsilon://?command=openfolder&amp;siteaddress=FAM.docvelocity-na8.net&amp;folderid=FXD97C9381-A53D-2390-B86B-B1E50AA177C1","FX2110613")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MI2111332531</t>
        </is>
      </c>
      <c r="J680" t="n">
        <v>313.0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44509.41510416667</v>
      </c>
      <c r="P680" s="1" t="n">
        <v>44509.43056712963</v>
      </c>
      <c r="Q680" t="n">
        <v>666.0</v>
      </c>
      <c r="R680" t="n">
        <v>670.0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44509.43056712963</v>
      </c>
      <c r="X680" t="n">
        <v>670.0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313.0</v>
      </c>
      <c r="AE680" t="n">
        <v>291.0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WI211128898</t>
        </is>
      </c>
      <c r="B681" t="inlineStr">
        <is>
          <t>DATA_VALIDATION</t>
        </is>
      </c>
      <c r="C681" t="inlineStr">
        <is>
          <t>201308007523</t>
        </is>
      </c>
      <c r="D681" t="inlineStr">
        <is>
          <t>Folder</t>
        </is>
      </c>
      <c r="E681" s="2">
        <f>HYPERLINK("capsilon://?command=openfolder&amp;siteaddress=FAM.docvelocity-na8.net&amp;folderid=FXD97C9381-A53D-2390-B86B-B1E50AA177C1","FX2110613")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MI2111332531</t>
        </is>
      </c>
      <c r="J681" t="n">
        <v>436.0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44509.432337962964</v>
      </c>
      <c r="P681" s="1" t="n">
        <v>44509.559537037036</v>
      </c>
      <c r="Q681" t="n">
        <v>9464.0</v>
      </c>
      <c r="R681" t="n">
        <v>1526.0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44509.43959490741</v>
      </c>
      <c r="X681" t="n">
        <v>591.0</v>
      </c>
      <c r="Y681" t="n">
        <v>294.0</v>
      </c>
      <c r="Z681" t="n">
        <v>0.0</v>
      </c>
      <c r="AA681" t="n">
        <v>294.0</v>
      </c>
      <c r="AB681" t="n">
        <v>63.0</v>
      </c>
      <c r="AC681" t="n">
        <v>8.0</v>
      </c>
      <c r="AD681" t="n">
        <v>142.0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44509.559537037036</v>
      </c>
      <c r="AJ681" t="n">
        <v>935.0</v>
      </c>
      <c r="AK681" t="n">
        <v>0.0</v>
      </c>
      <c r="AL681" t="n">
        <v>0.0</v>
      </c>
      <c r="AM681" t="n">
        <v>0.0</v>
      </c>
      <c r="AN681" t="n">
        <v>63.0</v>
      </c>
      <c r="AO681" t="n">
        <v>0.0</v>
      </c>
      <c r="AP681" t="n">
        <v>142.0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WI211128972</t>
        </is>
      </c>
      <c r="B682" t="inlineStr">
        <is>
          <t>DATA_VALIDATION</t>
        </is>
      </c>
      <c r="C682" t="inlineStr">
        <is>
          <t>201330003535</t>
        </is>
      </c>
      <c r="D682" t="inlineStr">
        <is>
          <t>Folder</t>
        </is>
      </c>
      <c r="E682" s="2">
        <f>HYPERLINK("capsilon://?command=openfolder&amp;siteaddress=FAM.docvelocity-na8.net&amp;folderid=FXFA307EEF-7CCF-0268-E986-431431FDA1DE","FX21112922")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MI2111334723</t>
        </is>
      </c>
      <c r="J682" t="n">
        <v>149.0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44509.447164351855</v>
      </c>
      <c r="P682" s="1" t="n">
        <v>44509.61130787037</v>
      </c>
      <c r="Q682" t="n">
        <v>13211.0</v>
      </c>
      <c r="R682" t="n">
        <v>971.0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44509.45306712963</v>
      </c>
      <c r="X682" t="n">
        <v>396.0</v>
      </c>
      <c r="Y682" t="n">
        <v>106.0</v>
      </c>
      <c r="Z682" t="n">
        <v>0.0</v>
      </c>
      <c r="AA682" t="n">
        <v>106.0</v>
      </c>
      <c r="AB682" t="n">
        <v>0.0</v>
      </c>
      <c r="AC682" t="n">
        <v>27.0</v>
      </c>
      <c r="AD682" t="n">
        <v>43.0</v>
      </c>
      <c r="AE682" t="n">
        <v>0.0</v>
      </c>
      <c r="AF682" t="n">
        <v>0.0</v>
      </c>
      <c r="AG682" t="n">
        <v>0.0</v>
      </c>
      <c r="AH682" t="inlineStr">
        <is>
          <t>Dashrath Soren</t>
        </is>
      </c>
      <c r="AI682" s="1" t="n">
        <v>44509.61130787037</v>
      </c>
      <c r="AJ682" t="n">
        <v>564.0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WI211128975</t>
        </is>
      </c>
      <c r="B683" t="inlineStr">
        <is>
          <t>DATA_VALIDATION</t>
        </is>
      </c>
      <c r="C683" t="inlineStr">
        <is>
          <t>201330003535</t>
        </is>
      </c>
      <c r="D683" t="inlineStr">
        <is>
          <t>Folder</t>
        </is>
      </c>
      <c r="E683" s="2">
        <f>HYPERLINK("capsilon://?command=openfolder&amp;siteaddress=FAM.docvelocity-na8.net&amp;folderid=FXFA307EEF-7CCF-0268-E986-431431FDA1DE","FX21112922")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MI2111334733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44509.44747685185</v>
      </c>
      <c r="P683" s="1" t="n">
        <v>44509.60650462963</v>
      </c>
      <c r="Q683" t="n">
        <v>13501.0</v>
      </c>
      <c r="R683" t="n">
        <v>239.0</v>
      </c>
      <c r="S683" t="b">
        <v>0</v>
      </c>
      <c r="T683" t="inlineStr">
        <is>
          <t>N/A</t>
        </is>
      </c>
      <c r="U683" t="b">
        <v>0</v>
      </c>
      <c r="V683" t="inlineStr">
        <is>
          <t>Sanjay Kharade</t>
        </is>
      </c>
      <c r="W683" s="1" t="n">
        <v>44509.4497337963</v>
      </c>
      <c r="X683" t="n">
        <v>114.0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44509.60650462963</v>
      </c>
      <c r="AJ683" t="n">
        <v>125.0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WI211128981</t>
        </is>
      </c>
      <c r="B684" t="inlineStr">
        <is>
          <t>DATA_VALIDATION</t>
        </is>
      </c>
      <c r="C684" t="inlineStr">
        <is>
          <t>201330003520</t>
        </is>
      </c>
      <c r="D684" t="inlineStr">
        <is>
          <t>Folder</t>
        </is>
      </c>
      <c r="E684" s="2">
        <f>HYPERLINK("capsilon://?command=openfolder&amp;siteaddress=FAM.docvelocity-na8.net&amp;folderid=FX2D663007-02FC-1387-6A5D-56A83FE69701","FX21112609")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MI2111334931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44509.44880787037</v>
      </c>
      <c r="P684" s="1" t="n">
        <v>44509.60717592593</v>
      </c>
      <c r="Q684" t="n">
        <v>13452.0</v>
      </c>
      <c r="R684" t="n">
        <v>231.0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44509.45140046296</v>
      </c>
      <c r="X684" t="n">
        <v>143.0</v>
      </c>
      <c r="Y684" t="n">
        <v>21.0</v>
      </c>
      <c r="Z684" t="n">
        <v>0.0</v>
      </c>
      <c r="AA684" t="n">
        <v>21.0</v>
      </c>
      <c r="AB684" t="n">
        <v>0.0</v>
      </c>
      <c r="AC684" t="n">
        <v>7.0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44509.60717592593</v>
      </c>
      <c r="AJ684" t="n">
        <v>88.0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WI211128988</t>
        </is>
      </c>
      <c r="B685" t="inlineStr">
        <is>
          <t>DATA_VALIDATION</t>
        </is>
      </c>
      <c r="C685" t="inlineStr">
        <is>
          <t>201330003520</t>
        </is>
      </c>
      <c r="D685" t="inlineStr">
        <is>
          <t>Folder</t>
        </is>
      </c>
      <c r="E685" s="2">
        <f>HYPERLINK("capsilon://?command=openfolder&amp;siteaddress=FAM.docvelocity-na8.net&amp;folderid=FX2D663007-02FC-1387-6A5D-56A83FE69701","FX21112609")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MI2111334967</t>
        </is>
      </c>
      <c r="J685" t="n">
        <v>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44509.45024305556</v>
      </c>
      <c r="P685" s="1" t="n">
        <v>44509.48571759259</v>
      </c>
      <c r="Q685" t="n">
        <v>2644.0</v>
      </c>
      <c r="R685" t="n">
        <v>421.0</v>
      </c>
      <c r="S685" t="b">
        <v>0</v>
      </c>
      <c r="T685" t="inlineStr">
        <is>
          <t>N/A</t>
        </is>
      </c>
      <c r="U685" t="b">
        <v>0</v>
      </c>
      <c r="V685" t="inlineStr">
        <is>
          <t>Hemanshi Deshlahara</t>
        </is>
      </c>
      <c r="W685" s="1" t="n">
        <v>44509.48571759259</v>
      </c>
      <c r="X685" t="n">
        <v>169.0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32.0</v>
      </c>
      <c r="AE685" t="n">
        <v>27.0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WI211128989</t>
        </is>
      </c>
      <c r="B686" t="inlineStr">
        <is>
          <t>DATA_VALIDATION</t>
        </is>
      </c>
      <c r="C686" t="inlineStr">
        <is>
          <t>201330003520</t>
        </is>
      </c>
      <c r="D686" t="inlineStr">
        <is>
          <t>Folder</t>
        </is>
      </c>
      <c r="E686" s="2">
        <f>HYPERLINK("capsilon://?command=openfolder&amp;siteaddress=FAM.docvelocity-na8.net&amp;folderid=FX2D663007-02FC-1387-6A5D-56A83FE69701","FX21112609")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MI2111334947</t>
        </is>
      </c>
      <c r="J686" t="n">
        <v>47.0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44509.45028935185</v>
      </c>
      <c r="P686" s="1" t="n">
        <v>44509.488900462966</v>
      </c>
      <c r="Q686" t="n">
        <v>2857.0</v>
      </c>
      <c r="R686" t="n">
        <v>479.0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44509.488900462966</v>
      </c>
      <c r="X686" t="n">
        <v>274.0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47.0</v>
      </c>
      <c r="AE686" t="n">
        <v>42.0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WI211128990</t>
        </is>
      </c>
      <c r="B687" t="inlineStr">
        <is>
          <t>DATA_VALIDATION</t>
        </is>
      </c>
      <c r="C687" t="inlineStr">
        <is>
          <t>201330003520</t>
        </is>
      </c>
      <c r="D687" t="inlineStr">
        <is>
          <t>Folder</t>
        </is>
      </c>
      <c r="E687" s="2">
        <f>HYPERLINK("capsilon://?command=openfolder&amp;siteaddress=FAM.docvelocity-na8.net&amp;folderid=FX2D663007-02FC-1387-6A5D-56A83FE69701","FX21112609")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MI2111334992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44509.45054398148</v>
      </c>
      <c r="P687" s="1" t="n">
        <v>44509.60826388889</v>
      </c>
      <c r="Q687" t="n">
        <v>13333.0</v>
      </c>
      <c r="R687" t="n">
        <v>294.0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44509.45333333333</v>
      </c>
      <c r="X687" t="n">
        <v>143.0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3.0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44509.60826388889</v>
      </c>
      <c r="AJ687" t="n">
        <v>151.0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WI211129040</t>
        </is>
      </c>
      <c r="B688" t="inlineStr">
        <is>
          <t>DATA_VALIDATION</t>
        </is>
      </c>
      <c r="C688" t="inlineStr">
        <is>
          <t>201330003539</t>
        </is>
      </c>
      <c r="D688" t="inlineStr">
        <is>
          <t>Folder</t>
        </is>
      </c>
      <c r="E688" s="2">
        <f>HYPERLINK("capsilon://?command=openfolder&amp;siteaddress=FAM.docvelocity-na8.net&amp;folderid=FX7018A7E4-9BAE-D834-58C3-E54013732898","FX21113034")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MI2111335362</t>
        </is>
      </c>
      <c r="J688" t="n">
        <v>103.0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44509.45630787037</v>
      </c>
      <c r="P688" s="1" t="n">
        <v>44509.49103009259</v>
      </c>
      <c r="Q688" t="n">
        <v>2589.0</v>
      </c>
      <c r="R688" t="n">
        <v>411.0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44509.49103009259</v>
      </c>
      <c r="X688" t="n">
        <v>183.0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103.0</v>
      </c>
      <c r="AE688" t="n">
        <v>91.0</v>
      </c>
      <c r="AF688" t="n">
        <v>0.0</v>
      </c>
      <c r="AG688" t="n">
        <v>3.0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WI211129064</t>
        </is>
      </c>
      <c r="B689" t="inlineStr">
        <is>
          <t>DATA_VALIDATION</t>
        </is>
      </c>
      <c r="C689" t="inlineStr">
        <is>
          <t>201330003561</t>
        </is>
      </c>
      <c r="D689" t="inlineStr">
        <is>
          <t>Folder</t>
        </is>
      </c>
      <c r="E689" s="2">
        <f>HYPERLINK("capsilon://?command=openfolder&amp;siteaddress=FAM.docvelocity-na8.net&amp;folderid=FXDA23EC54-FBA3-4C8F-0B49-9E1D0BD6AC5E","FX21113413")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MI2111335624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44509.45744212963</v>
      </c>
      <c r="P689" s="1" t="n">
        <v>44509.609131944446</v>
      </c>
      <c r="Q689" t="n">
        <v>12572.0</v>
      </c>
      <c r="R689" t="n">
        <v>534.0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Sanjay Kharade</t>
        </is>
      </c>
      <c r="W689" s="1" t="n">
        <v>44509.46219907407</v>
      </c>
      <c r="X689" t="n">
        <v>366.0</v>
      </c>
      <c r="Y689" t="n">
        <v>42.0</v>
      </c>
      <c r="Z689" t="n">
        <v>0.0</v>
      </c>
      <c r="AA689" t="n">
        <v>42.0</v>
      </c>
      <c r="AB689" t="n">
        <v>0.0</v>
      </c>
      <c r="AC689" t="n">
        <v>4.0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44509.609131944446</v>
      </c>
      <c r="AJ689" t="n">
        <v>168.0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WI211129075</t>
        </is>
      </c>
      <c r="B690" t="inlineStr">
        <is>
          <t>DATA_VALIDATION</t>
        </is>
      </c>
      <c r="C690" t="inlineStr">
        <is>
          <t>201330003561</t>
        </is>
      </c>
      <c r="D690" t="inlineStr">
        <is>
          <t>Folder</t>
        </is>
      </c>
      <c r="E690" s="2">
        <f>HYPERLINK("capsilon://?command=openfolder&amp;siteaddress=FAM.docvelocity-na8.net&amp;folderid=FXDA23EC54-FBA3-4C8F-0B49-9E1D0BD6AC5E","FX21113413")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MI2111335663</t>
        </is>
      </c>
      <c r="J690" t="n">
        <v>56.0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44509.458715277775</v>
      </c>
      <c r="P690" s="1" t="n">
        <v>44509.61054398148</v>
      </c>
      <c r="Q690" t="n">
        <v>12704.0</v>
      </c>
      <c r="R690" t="n">
        <v>414.0</v>
      </c>
      <c r="S690" t="b">
        <v>0</v>
      </c>
      <c r="T690" t="inlineStr">
        <is>
          <t>N/A</t>
        </is>
      </c>
      <c r="U690" t="b">
        <v>0</v>
      </c>
      <c r="V690" t="inlineStr">
        <is>
          <t>Sanjay Kharade</t>
        </is>
      </c>
      <c r="W690" s="1" t="n">
        <v>44509.46472222222</v>
      </c>
      <c r="X690" t="n">
        <v>217.0</v>
      </c>
      <c r="Y690" t="n">
        <v>39.0</v>
      </c>
      <c r="Z690" t="n">
        <v>0.0</v>
      </c>
      <c r="AA690" t="n">
        <v>39.0</v>
      </c>
      <c r="AB690" t="n">
        <v>0.0</v>
      </c>
      <c r="AC690" t="n">
        <v>20.0</v>
      </c>
      <c r="AD690" t="n">
        <v>17.0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44509.61054398148</v>
      </c>
      <c r="AJ690" t="n">
        <v>197.0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WI211129080</t>
        </is>
      </c>
      <c r="B691" t="inlineStr">
        <is>
          <t>DATA_VALIDATION</t>
        </is>
      </c>
      <c r="C691" t="inlineStr">
        <is>
          <t>201330003561</t>
        </is>
      </c>
      <c r="D691" t="inlineStr">
        <is>
          <t>Folder</t>
        </is>
      </c>
      <c r="E691" s="2">
        <f>HYPERLINK("capsilon://?command=openfolder&amp;siteaddress=FAM.docvelocity-na8.net&amp;folderid=FXDA23EC54-FBA3-4C8F-0B49-9E1D0BD6AC5E","FX21113413")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MI2111335676</t>
        </is>
      </c>
      <c r="J691" t="n">
        <v>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44509.45885416667</v>
      </c>
      <c r="P691" s="1" t="n">
        <v>44509.611134259256</v>
      </c>
      <c r="Q691" t="n">
        <v>12851.0</v>
      </c>
      <c r="R691" t="n">
        <v>306.0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44509.46628472222</v>
      </c>
      <c r="X691" t="n">
        <v>134.0</v>
      </c>
      <c r="Y691" t="n">
        <v>39.0</v>
      </c>
      <c r="Z691" t="n">
        <v>0.0</v>
      </c>
      <c r="AA691" t="n">
        <v>39.0</v>
      </c>
      <c r="AB691" t="n">
        <v>0.0</v>
      </c>
      <c r="AC691" t="n">
        <v>7.0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44509.611134259256</v>
      </c>
      <c r="AJ691" t="n">
        <v>172.0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WI211129087</t>
        </is>
      </c>
      <c r="B692" t="inlineStr">
        <is>
          <t>DATA_VALIDATION</t>
        </is>
      </c>
      <c r="C692" t="inlineStr">
        <is>
          <t>201330003561</t>
        </is>
      </c>
      <c r="D692" t="inlineStr">
        <is>
          <t>Folder</t>
        </is>
      </c>
      <c r="E692" s="2">
        <f>HYPERLINK("capsilon://?command=openfolder&amp;siteaddress=FAM.docvelocity-na8.net&amp;folderid=FXDA23EC54-FBA3-4C8F-0B49-9E1D0BD6AC5E","FX21113413")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MI2111335684</t>
        </is>
      </c>
      <c r="J692" t="n">
        <v>56.0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44509.45982638889</v>
      </c>
      <c r="P692" s="1" t="n">
        <v>44509.612395833334</v>
      </c>
      <c r="Q692" t="n">
        <v>12873.0</v>
      </c>
      <c r="R692" t="n">
        <v>309.0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Sanjay Kharade</t>
        </is>
      </c>
      <c r="W692" s="1" t="n">
        <v>44509.468043981484</v>
      </c>
      <c r="X692" t="n">
        <v>151.0</v>
      </c>
      <c r="Y692" t="n">
        <v>39.0</v>
      </c>
      <c r="Z692" t="n">
        <v>0.0</v>
      </c>
      <c r="AA692" t="n">
        <v>39.0</v>
      </c>
      <c r="AB692" t="n">
        <v>0.0</v>
      </c>
      <c r="AC692" t="n">
        <v>20.0</v>
      </c>
      <c r="AD692" t="n">
        <v>17.0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44509.612395833334</v>
      </c>
      <c r="AJ692" t="n">
        <v>158.0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WI211129088</t>
        </is>
      </c>
      <c r="B693" t="inlineStr">
        <is>
          <t>DATA_VALIDATION</t>
        </is>
      </c>
      <c r="C693" t="inlineStr">
        <is>
          <t>201330003561</t>
        </is>
      </c>
      <c r="D693" t="inlineStr">
        <is>
          <t>Folder</t>
        </is>
      </c>
      <c r="E693" s="2">
        <f>HYPERLINK("capsilon://?command=openfolder&amp;siteaddress=FAM.docvelocity-na8.net&amp;folderid=FXDA23EC54-FBA3-4C8F-0B49-9E1D0BD6AC5E","FX21113413")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MI2111335689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44509.45994212963</v>
      </c>
      <c r="P693" s="1" t="n">
        <v>44509.612905092596</v>
      </c>
      <c r="Q693" t="n">
        <v>12936.0</v>
      </c>
      <c r="R693" t="n">
        <v>280.0</v>
      </c>
      <c r="S693" t="b">
        <v>0</v>
      </c>
      <c r="T693" t="inlineStr">
        <is>
          <t>N/A</t>
        </is>
      </c>
      <c r="U693" t="b">
        <v>0</v>
      </c>
      <c r="V693" t="inlineStr">
        <is>
          <t>Sanjay Kharade</t>
        </is>
      </c>
      <c r="W693" s="1" t="n">
        <v>44509.46952546296</v>
      </c>
      <c r="X693" t="n">
        <v>128.0</v>
      </c>
      <c r="Y693" t="n">
        <v>39.0</v>
      </c>
      <c r="Z693" t="n">
        <v>0.0</v>
      </c>
      <c r="AA693" t="n">
        <v>39.0</v>
      </c>
      <c r="AB693" t="n">
        <v>0.0</v>
      </c>
      <c r="AC693" t="n">
        <v>6.0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44509.612905092596</v>
      </c>
      <c r="AJ693" t="n">
        <v>152.0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WI211129097</t>
        </is>
      </c>
      <c r="B694" t="inlineStr">
        <is>
          <t>DATA_VALIDATION</t>
        </is>
      </c>
      <c r="C694" t="inlineStr">
        <is>
          <t>201330003561</t>
        </is>
      </c>
      <c r="D694" t="inlineStr">
        <is>
          <t>Folder</t>
        </is>
      </c>
      <c r="E694" s="2">
        <f>HYPERLINK("capsilon://?command=openfolder&amp;siteaddress=FAM.docvelocity-na8.net&amp;folderid=FXDA23EC54-FBA3-4C8F-0B49-9E1D0BD6AC5E","FX21113413")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MI2111335702</t>
        </is>
      </c>
      <c r="J694" t="n">
        <v>49.0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44509.46084490741</v>
      </c>
      <c r="P694" s="1" t="n">
        <v>44509.61467592593</v>
      </c>
      <c r="Q694" t="n">
        <v>12892.0</v>
      </c>
      <c r="R694" t="n">
        <v>399.0</v>
      </c>
      <c r="S694" t="b">
        <v>0</v>
      </c>
      <c r="T694" t="inlineStr">
        <is>
          <t>N/A</t>
        </is>
      </c>
      <c r="U694" t="b">
        <v>0</v>
      </c>
      <c r="V694" t="inlineStr">
        <is>
          <t>Sanjay Kharade</t>
        </is>
      </c>
      <c r="W694" s="1" t="n">
        <v>44509.47078703704</v>
      </c>
      <c r="X694" t="n">
        <v>108.0</v>
      </c>
      <c r="Y694" t="n">
        <v>39.0</v>
      </c>
      <c r="Z694" t="n">
        <v>0.0</v>
      </c>
      <c r="AA694" t="n">
        <v>39.0</v>
      </c>
      <c r="AB694" t="n">
        <v>0.0</v>
      </c>
      <c r="AC694" t="n">
        <v>6.0</v>
      </c>
      <c r="AD694" t="n">
        <v>10.0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44509.61467592593</v>
      </c>
      <c r="AJ694" t="n">
        <v>291.0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WI211129099</t>
        </is>
      </c>
      <c r="B695" t="inlineStr">
        <is>
          <t>DATA_VALIDATION</t>
        </is>
      </c>
      <c r="C695" t="inlineStr">
        <is>
          <t>201330003561</t>
        </is>
      </c>
      <c r="D695" t="inlineStr">
        <is>
          <t>Folder</t>
        </is>
      </c>
      <c r="E695" s="2">
        <f>HYPERLINK("capsilon://?command=openfolder&amp;siteaddress=FAM.docvelocity-na8.net&amp;folderid=FXDA23EC54-FBA3-4C8F-0B49-9E1D0BD6AC5E","FX21113413")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MI2111335696</t>
        </is>
      </c>
      <c r="J695" t="n">
        <v>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44509.46092592592</v>
      </c>
      <c r="P695" s="1" t="n">
        <v>44509.615949074076</v>
      </c>
      <c r="Q695" t="n">
        <v>12903.0</v>
      </c>
      <c r="R695" t="n">
        <v>491.0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Sanjay Kharade</t>
        </is>
      </c>
      <c r="W695" s="1" t="n">
        <v>44509.47292824074</v>
      </c>
      <c r="X695" t="n">
        <v>185.0</v>
      </c>
      <c r="Y695" t="n">
        <v>39.0</v>
      </c>
      <c r="Z695" t="n">
        <v>0.0</v>
      </c>
      <c r="AA695" t="n">
        <v>39.0</v>
      </c>
      <c r="AB695" t="n">
        <v>0.0</v>
      </c>
      <c r="AC695" t="n">
        <v>20.0</v>
      </c>
      <c r="AD695" t="n">
        <v>17.0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44509.615949074076</v>
      </c>
      <c r="AJ695" t="n">
        <v>306.0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WI211129112</t>
        </is>
      </c>
      <c r="B696" t="inlineStr">
        <is>
          <t>DATA_VALIDATION</t>
        </is>
      </c>
      <c r="C696" t="inlineStr">
        <is>
          <t>201300019178</t>
        </is>
      </c>
      <c r="D696" t="inlineStr">
        <is>
          <t>Folder</t>
        </is>
      </c>
      <c r="E696" s="2">
        <f>HYPERLINK("capsilon://?command=openfolder&amp;siteaddress=FAM.docvelocity-na8.net&amp;folderid=FX538E03D5-4F04-228F-F163-C24968CACAFE","FX211013245")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MI2111336163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44509.464004629626</v>
      </c>
      <c r="P696" s="1" t="n">
        <v>44509.614699074074</v>
      </c>
      <c r="Q696" t="n">
        <v>12559.0</v>
      </c>
      <c r="R696" t="n">
        <v>461.0</v>
      </c>
      <c r="S696" t="b">
        <v>0</v>
      </c>
      <c r="T696" t="inlineStr">
        <is>
          <t>N/A</t>
        </is>
      </c>
      <c r="U696" t="b">
        <v>0</v>
      </c>
      <c r="V696" t="inlineStr">
        <is>
          <t>Sanjay Kharade</t>
        </is>
      </c>
      <c r="W696" s="1" t="n">
        <v>44509.476493055554</v>
      </c>
      <c r="X696" t="n">
        <v>307.0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18.0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44509.614699074074</v>
      </c>
      <c r="AJ696" t="n">
        <v>154.0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WI211129113</t>
        </is>
      </c>
      <c r="B697" t="inlineStr">
        <is>
          <t>DATA_VALIDATION</t>
        </is>
      </c>
      <c r="C697" t="inlineStr">
        <is>
          <t>201300019178</t>
        </is>
      </c>
      <c r="D697" t="inlineStr">
        <is>
          <t>Folder</t>
        </is>
      </c>
      <c r="E697" s="2">
        <f>HYPERLINK("capsilon://?command=openfolder&amp;siteaddress=FAM.docvelocity-na8.net&amp;folderid=FX538E03D5-4F04-228F-F163-C24968CACAFE","FX211013245")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MI2111336172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44509.464375</v>
      </c>
      <c r="P697" s="1" t="n">
        <v>44509.61761574074</v>
      </c>
      <c r="Q697" t="n">
        <v>12740.0</v>
      </c>
      <c r="R697" t="n">
        <v>500.0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44509.479363425926</v>
      </c>
      <c r="X697" t="n">
        <v>247.0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16.0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44509.61761574074</v>
      </c>
      <c r="AJ697" t="n">
        <v>253.0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WI211129179</t>
        </is>
      </c>
      <c r="B698" t="inlineStr">
        <is>
          <t>DATA_VALIDATION</t>
        </is>
      </c>
      <c r="C698" t="inlineStr">
        <is>
          <t>201130012693</t>
        </is>
      </c>
      <c r="D698" t="inlineStr">
        <is>
          <t>Folder</t>
        </is>
      </c>
      <c r="E698" s="2">
        <f>HYPERLINK("capsilon://?command=openfolder&amp;siteaddress=FAM.docvelocity-na8.net&amp;folderid=FXD8152D85-9036-5D4D-8BAC-946BBD427FB4","FX21113538")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MI2111336895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44509.47195601852</v>
      </c>
      <c r="P698" s="1" t="n">
        <v>44509.616261574076</v>
      </c>
      <c r="Q698" t="n">
        <v>12120.0</v>
      </c>
      <c r="R698" t="n">
        <v>348.0</v>
      </c>
      <c r="S698" t="b">
        <v>0</v>
      </c>
      <c r="T698" t="inlineStr">
        <is>
          <t>N/A</t>
        </is>
      </c>
      <c r="U698" t="b">
        <v>0</v>
      </c>
      <c r="V698" t="inlineStr">
        <is>
          <t>Saloni Uttekar</t>
        </is>
      </c>
      <c r="W698" s="1" t="n">
        <v>44509.48024305556</v>
      </c>
      <c r="X698" t="n">
        <v>214.0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44509.616261574076</v>
      </c>
      <c r="AJ698" t="n">
        <v>134.0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WI211129190</t>
        </is>
      </c>
      <c r="B699" t="inlineStr">
        <is>
          <t>DATA_VALIDATION</t>
        </is>
      </c>
      <c r="C699" t="inlineStr">
        <is>
          <t>201300019435</t>
        </is>
      </c>
      <c r="D699" t="inlineStr">
        <is>
          <t>Folder</t>
        </is>
      </c>
      <c r="E699" s="2">
        <f>HYPERLINK("capsilon://?command=openfolder&amp;siteaddress=FAM.docvelocity-na8.net&amp;folderid=FX265B813A-DC17-589C-0A09-BDB34FD0771C","FX21113986")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MI2111336777</t>
        </is>
      </c>
      <c r="J699" t="n">
        <v>98.0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44509.47237268519</v>
      </c>
      <c r="P699" s="1" t="n">
        <v>44509.49581018519</v>
      </c>
      <c r="Q699" t="n">
        <v>1321.0</v>
      </c>
      <c r="R699" t="n">
        <v>704.0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44509.49581018519</v>
      </c>
      <c r="X699" t="n">
        <v>412.0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98.0</v>
      </c>
      <c r="AE699" t="n">
        <v>86.0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WI211129210</t>
        </is>
      </c>
      <c r="B700" t="inlineStr">
        <is>
          <t>DATA_VALIDATION</t>
        </is>
      </c>
      <c r="C700" t="inlineStr">
        <is>
          <t>201130012693</t>
        </is>
      </c>
      <c r="D700" t="inlineStr">
        <is>
          <t>Folder</t>
        </is>
      </c>
      <c r="E700" s="2">
        <f>HYPERLINK("capsilon://?command=openfolder&amp;siteaddress=FAM.docvelocity-na8.net&amp;folderid=FXD8152D85-9036-5D4D-8BAC-946BBD427FB4","FX21113538")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MI2111336950</t>
        </is>
      </c>
      <c r="J700" t="n">
        <v>50.0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44509.47305555556</v>
      </c>
      <c r="P700" s="1" t="n">
        <v>44509.62133101852</v>
      </c>
      <c r="Q700" t="n">
        <v>12090.0</v>
      </c>
      <c r="R700" t="n">
        <v>721.0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44509.482465277775</v>
      </c>
      <c r="X700" t="n">
        <v>257.0</v>
      </c>
      <c r="Y700" t="n">
        <v>45.0</v>
      </c>
      <c r="Z700" t="n">
        <v>0.0</v>
      </c>
      <c r="AA700" t="n">
        <v>45.0</v>
      </c>
      <c r="AB700" t="n">
        <v>0.0</v>
      </c>
      <c r="AC700" t="n">
        <v>25.0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44509.62133101852</v>
      </c>
      <c r="AJ700" t="n">
        <v>464.0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WI211129234</t>
        </is>
      </c>
      <c r="B701" t="inlineStr">
        <is>
          <t>DATA_VALIDATION</t>
        </is>
      </c>
      <c r="C701" t="inlineStr">
        <is>
          <t>201300019412</t>
        </is>
      </c>
      <c r="D701" t="inlineStr">
        <is>
          <t>Folder</t>
        </is>
      </c>
      <c r="E701" s="2">
        <f>HYPERLINK("capsilon://?command=openfolder&amp;siteaddress=FAM.docvelocity-na8.net&amp;folderid=FXE977C38E-A317-6D87-C229-8E68F9373F42","FX21113181")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MI2111337354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44509.47715277778</v>
      </c>
      <c r="P701" s="1" t="n">
        <v>44509.620833333334</v>
      </c>
      <c r="Q701" t="n">
        <v>11067.0</v>
      </c>
      <c r="R701" t="n">
        <v>1347.0</v>
      </c>
      <c r="S701" t="b">
        <v>0</v>
      </c>
      <c r="T701" t="inlineStr">
        <is>
          <t>N/A</t>
        </is>
      </c>
      <c r="U701" t="b">
        <v>0</v>
      </c>
      <c r="V701" t="inlineStr">
        <is>
          <t>Saloni Uttekar</t>
        </is>
      </c>
      <c r="W701" s="1" t="n">
        <v>44509.49146990741</v>
      </c>
      <c r="X701" t="n">
        <v>953.0</v>
      </c>
      <c r="Y701" t="n">
        <v>75.0</v>
      </c>
      <c r="Z701" t="n">
        <v>0.0</v>
      </c>
      <c r="AA701" t="n">
        <v>75.0</v>
      </c>
      <c r="AB701" t="n">
        <v>0.0</v>
      </c>
      <c r="AC701" t="n">
        <v>47.0</v>
      </c>
      <c r="AD701" t="n">
        <v>-15.0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44509.620833333334</v>
      </c>
      <c r="AJ701" t="n">
        <v>394.0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-18.0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WI211129296</t>
        </is>
      </c>
      <c r="B702" t="inlineStr">
        <is>
          <t>DATA_VALIDATION</t>
        </is>
      </c>
      <c r="C702" t="inlineStr">
        <is>
          <t>201330003573</t>
        </is>
      </c>
      <c r="D702" t="inlineStr">
        <is>
          <t>Folder</t>
        </is>
      </c>
      <c r="E702" s="2">
        <f>HYPERLINK("capsilon://?command=openfolder&amp;siteaddress=FAM.docvelocity-na8.net&amp;folderid=FX585D2D44-7CD1-7EEB-558F-7EA8A907CF05","FX21113978")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MI2111338049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44509.483460648145</v>
      </c>
      <c r="P702" s="1" t="n">
        <v>44509.50456018518</v>
      </c>
      <c r="Q702" t="n">
        <v>913.0</v>
      </c>
      <c r="R702" t="n">
        <v>910.0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44509.50456018518</v>
      </c>
      <c r="X702" t="n">
        <v>755.0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28.0</v>
      </c>
      <c r="AE702" t="n">
        <v>21.0</v>
      </c>
      <c r="AF702" t="n">
        <v>0.0</v>
      </c>
      <c r="AG702" t="n">
        <v>4.0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WI211129312</t>
        </is>
      </c>
      <c r="B703" t="inlineStr">
        <is>
          <t>DATA_VALIDATION</t>
        </is>
      </c>
      <c r="C703" t="inlineStr">
        <is>
          <t>201340000412</t>
        </is>
      </c>
      <c r="D703" t="inlineStr">
        <is>
          <t>Folder</t>
        </is>
      </c>
      <c r="E703" s="2">
        <f>HYPERLINK("capsilon://?command=openfolder&amp;siteaddress=FAM.docvelocity-na8.net&amp;folderid=FXDD059916-D160-87AE-9082-99D6928954CD","FX21113646")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MI2111337955</t>
        </is>
      </c>
      <c r="J703" t="n">
        <v>84.0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44509.486238425925</v>
      </c>
      <c r="P703" s="1" t="n">
        <v>44509.51458333333</v>
      </c>
      <c r="Q703" t="n">
        <v>1425.0</v>
      </c>
      <c r="R703" t="n">
        <v>1024.0</v>
      </c>
      <c r="S703" t="b">
        <v>0</v>
      </c>
      <c r="T703" t="inlineStr">
        <is>
          <t>N/A</t>
        </is>
      </c>
      <c r="U703" t="b">
        <v>0</v>
      </c>
      <c r="V703" t="inlineStr">
        <is>
          <t>Hemanshi Deshlahara</t>
        </is>
      </c>
      <c r="W703" s="1" t="n">
        <v>44509.51458333333</v>
      </c>
      <c r="X703" t="n">
        <v>865.0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84.0</v>
      </c>
      <c r="AE703" t="n">
        <v>72.0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WI211129321</t>
        </is>
      </c>
      <c r="B704" t="inlineStr">
        <is>
          <t>DATA_VALIDATION</t>
        </is>
      </c>
      <c r="C704" t="inlineStr">
        <is>
          <t>201330003520</t>
        </is>
      </c>
      <c r="D704" t="inlineStr">
        <is>
          <t>Folder</t>
        </is>
      </c>
      <c r="E704" s="2">
        <f>HYPERLINK("capsilon://?command=openfolder&amp;siteaddress=FAM.docvelocity-na8.net&amp;folderid=FX2D663007-02FC-1387-6A5D-56A83FE69701","FX21112609")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MI2111334967</t>
        </is>
      </c>
      <c r="J704" t="n">
        <v>64.0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44509.487025462964</v>
      </c>
      <c r="P704" s="1" t="n">
        <v>44509.565046296295</v>
      </c>
      <c r="Q704" t="n">
        <v>5300.0</v>
      </c>
      <c r="R704" t="n">
        <v>1441.0</v>
      </c>
      <c r="S704" t="b">
        <v>0</v>
      </c>
      <c r="T704" t="inlineStr">
        <is>
          <t>N/A</t>
        </is>
      </c>
      <c r="U704" t="b">
        <v>1</v>
      </c>
      <c r="V704" t="inlineStr">
        <is>
          <t>Sanjay Kharade</t>
        </is>
      </c>
      <c r="W704" s="1" t="n">
        <v>44509.49822916667</v>
      </c>
      <c r="X704" t="n">
        <v>966.0</v>
      </c>
      <c r="Y704" t="n">
        <v>148.0</v>
      </c>
      <c r="Z704" t="n">
        <v>0.0</v>
      </c>
      <c r="AA704" t="n">
        <v>148.0</v>
      </c>
      <c r="AB704" t="n">
        <v>0.0</v>
      </c>
      <c r="AC704" t="n">
        <v>133.0</v>
      </c>
      <c r="AD704" t="n">
        <v>-84.0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44509.565046296295</v>
      </c>
      <c r="AJ704" t="n">
        <v>475.0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-84.0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WI211129340</t>
        </is>
      </c>
      <c r="B705" t="inlineStr">
        <is>
          <t>DATA_VALIDATION</t>
        </is>
      </c>
      <c r="C705" t="inlineStr">
        <is>
          <t>201330003520</t>
        </is>
      </c>
      <c r="D705" t="inlineStr">
        <is>
          <t>Folder</t>
        </is>
      </c>
      <c r="E705" s="2">
        <f>HYPERLINK("capsilon://?command=openfolder&amp;siteaddress=FAM.docvelocity-na8.net&amp;folderid=FX2D663007-02FC-1387-6A5D-56A83FE69701","FX21112609")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MI2111334947</t>
        </is>
      </c>
      <c r="J705" t="n">
        <v>91.0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44509.49050925926</v>
      </c>
      <c r="P705" s="1" t="n">
        <v>44509.57019675926</v>
      </c>
      <c r="Q705" t="n">
        <v>4926.0</v>
      </c>
      <c r="R705" t="n">
        <v>1959.0</v>
      </c>
      <c r="S705" t="b">
        <v>0</v>
      </c>
      <c r="T705" t="inlineStr">
        <is>
          <t>N/A</t>
        </is>
      </c>
      <c r="U705" t="b">
        <v>1</v>
      </c>
      <c r="V705" t="inlineStr">
        <is>
          <t>Archana Bhujbal</t>
        </is>
      </c>
      <c r="W705" s="1" t="n">
        <v>44509.5059837963</v>
      </c>
      <c r="X705" t="n">
        <v>1268.0</v>
      </c>
      <c r="Y705" t="n">
        <v>92.0</v>
      </c>
      <c r="Z705" t="n">
        <v>0.0</v>
      </c>
      <c r="AA705" t="n">
        <v>92.0</v>
      </c>
      <c r="AB705" t="n">
        <v>0.0</v>
      </c>
      <c r="AC705" t="n">
        <v>65.0</v>
      </c>
      <c r="AD705" t="n">
        <v>-1.0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44509.57019675926</v>
      </c>
      <c r="AJ705" t="n">
        <v>675.0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WI211129364</t>
        </is>
      </c>
      <c r="B706" t="inlineStr">
        <is>
          <t>DATA_VALIDATION</t>
        </is>
      </c>
      <c r="C706" t="inlineStr">
        <is>
          <t>201330003539</t>
        </is>
      </c>
      <c r="D706" t="inlineStr">
        <is>
          <t>Folder</t>
        </is>
      </c>
      <c r="E706" s="2">
        <f>HYPERLINK("capsilon://?command=openfolder&amp;siteaddress=FAM.docvelocity-na8.net&amp;folderid=FX7018A7E4-9BAE-D834-58C3-E54013732898","FX21113034")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MI2111335362</t>
        </is>
      </c>
      <c r="J706" t="n">
        <v>170.0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44509.493101851855</v>
      </c>
      <c r="P706" s="1" t="n">
        <v>44509.56957175926</v>
      </c>
      <c r="Q706" t="n">
        <v>5159.0</v>
      </c>
      <c r="R706" t="n">
        <v>1448.0</v>
      </c>
      <c r="S706" t="b">
        <v>0</v>
      </c>
      <c r="T706" t="inlineStr">
        <is>
          <t>N/A</t>
        </is>
      </c>
      <c r="U706" t="b">
        <v>1</v>
      </c>
      <c r="V706" t="inlineStr">
        <is>
          <t>Snehal Sathe</t>
        </is>
      </c>
      <c r="W706" s="1" t="n">
        <v>44509.50541666667</v>
      </c>
      <c r="X706" t="n">
        <v>1058.0</v>
      </c>
      <c r="Y706" t="n">
        <v>116.0</v>
      </c>
      <c r="Z706" t="n">
        <v>0.0</v>
      </c>
      <c r="AA706" t="n">
        <v>116.0</v>
      </c>
      <c r="AB706" t="n">
        <v>0.0</v>
      </c>
      <c r="AC706" t="n">
        <v>64.0</v>
      </c>
      <c r="AD706" t="n">
        <v>54.0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44509.56957175926</v>
      </c>
      <c r="AJ706" t="n">
        <v>390.0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WI211129366</t>
        </is>
      </c>
      <c r="B707" t="inlineStr">
        <is>
          <t>DATA_VALIDATION</t>
        </is>
      </c>
      <c r="C707" t="inlineStr">
        <is>
          <t>201300019453</t>
        </is>
      </c>
      <c r="D707" t="inlineStr">
        <is>
          <t>Folder</t>
        </is>
      </c>
      <c r="E707" s="2">
        <f>HYPERLINK("capsilon://?command=openfolder&amp;siteaddress=FAM.docvelocity-na8.net&amp;folderid=FX0AFB1C15-4529-A5A4-9840-CCB9007648F8","FX21114286")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MI2111339232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44509.49337962963</v>
      </c>
      <c r="P707" s="1" t="n">
        <v>44509.62038194444</v>
      </c>
      <c r="Q707" t="n">
        <v>10405.0</v>
      </c>
      <c r="R707" t="n">
        <v>568.0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44509.49725694444</v>
      </c>
      <c r="X707" t="n">
        <v>330.0</v>
      </c>
      <c r="Y707" t="n">
        <v>21.0</v>
      </c>
      <c r="Z707" t="n">
        <v>0.0</v>
      </c>
      <c r="AA707" t="n">
        <v>21.0</v>
      </c>
      <c r="AB707" t="n">
        <v>0.0</v>
      </c>
      <c r="AC707" t="n">
        <v>3.0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Dashrath Soren</t>
        </is>
      </c>
      <c r="AI707" s="1" t="n">
        <v>44509.62038194444</v>
      </c>
      <c r="AJ707" t="n">
        <v>238.0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WI211129367</t>
        </is>
      </c>
      <c r="B708" t="inlineStr">
        <is>
          <t>DATA_VALIDATION</t>
        </is>
      </c>
      <c r="C708" t="inlineStr">
        <is>
          <t>201300019453</t>
        </is>
      </c>
      <c r="D708" t="inlineStr">
        <is>
          <t>Folder</t>
        </is>
      </c>
      <c r="E708" s="2">
        <f>HYPERLINK("capsilon://?command=openfolder&amp;siteaddress=FAM.docvelocity-na8.net&amp;folderid=FX0AFB1C15-4529-A5A4-9840-CCB9007648F8","FX21114286")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MI2111339257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44509.493726851855</v>
      </c>
      <c r="P708" s="1" t="n">
        <v>44509.62247685185</v>
      </c>
      <c r="Q708" t="n">
        <v>10715.0</v>
      </c>
      <c r="R708" t="n">
        <v>409.0</v>
      </c>
      <c r="S708" t="b">
        <v>0</v>
      </c>
      <c r="T708" t="inlineStr">
        <is>
          <t>N/A</t>
        </is>
      </c>
      <c r="U708" t="b">
        <v>0</v>
      </c>
      <c r="V708" t="inlineStr">
        <is>
          <t>Sangeeta Kumari</t>
        </is>
      </c>
      <c r="W708" s="1" t="n">
        <v>44509.499918981484</v>
      </c>
      <c r="X708" t="n">
        <v>229.0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3.0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Dashrath Soren</t>
        </is>
      </c>
      <c r="AI708" s="1" t="n">
        <v>44509.62247685185</v>
      </c>
      <c r="AJ708" t="n">
        <v>180.0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WI211129369</t>
        </is>
      </c>
      <c r="B709" t="inlineStr">
        <is>
          <t>DATA_VALIDATION</t>
        </is>
      </c>
      <c r="C709" t="inlineStr">
        <is>
          <t>201300019453</t>
        </is>
      </c>
      <c r="D709" t="inlineStr">
        <is>
          <t>Folder</t>
        </is>
      </c>
      <c r="E709" s="2">
        <f>HYPERLINK("capsilon://?command=openfolder&amp;siteaddress=FAM.docvelocity-na8.net&amp;folderid=FX0AFB1C15-4529-A5A4-9840-CCB9007648F8","FX21114286")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MI2111339282</t>
        </is>
      </c>
      <c r="J709" t="n">
        <v>84.0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44509.495</v>
      </c>
      <c r="P709" s="1" t="n">
        <v>44509.62472222222</v>
      </c>
      <c r="Q709" t="n">
        <v>10345.0</v>
      </c>
      <c r="R709" t="n">
        <v>863.0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44509.505219907405</v>
      </c>
      <c r="X709" t="n">
        <v>528.0</v>
      </c>
      <c r="Y709" t="n">
        <v>79.0</v>
      </c>
      <c r="Z709" t="n">
        <v>0.0</v>
      </c>
      <c r="AA709" t="n">
        <v>79.0</v>
      </c>
      <c r="AB709" t="n">
        <v>0.0</v>
      </c>
      <c r="AC709" t="n">
        <v>73.0</v>
      </c>
      <c r="AD709" t="n">
        <v>5.0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44509.62472222222</v>
      </c>
      <c r="AJ709" t="n">
        <v>335.0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WI211129371</t>
        </is>
      </c>
      <c r="B710" t="inlineStr">
        <is>
          <t>DATA_VALIDATION</t>
        </is>
      </c>
      <c r="C710" t="inlineStr">
        <is>
          <t>201300019453</t>
        </is>
      </c>
      <c r="D710" t="inlineStr">
        <is>
          <t>Folder</t>
        </is>
      </c>
      <c r="E710" s="2">
        <f>HYPERLINK("capsilon://?command=openfolder&amp;siteaddress=FAM.docvelocity-na8.net&amp;folderid=FX0AFB1C15-4529-A5A4-9840-CCB9007648F8","FX21114286")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MI2111339298</t>
        </is>
      </c>
      <c r="J710" t="n">
        <v>84.0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44509.495162037034</v>
      </c>
      <c r="P710" s="1" t="n">
        <v>44509.627222222225</v>
      </c>
      <c r="Q710" t="n">
        <v>9871.0</v>
      </c>
      <c r="R710" t="n">
        <v>1539.0</v>
      </c>
      <c r="S710" t="b">
        <v>0</v>
      </c>
      <c r="T710" t="inlineStr">
        <is>
          <t>N/A</t>
        </is>
      </c>
      <c r="U710" t="b">
        <v>0</v>
      </c>
      <c r="V710" t="inlineStr">
        <is>
          <t>Sangeeta Kumari</t>
        </is>
      </c>
      <c r="W710" s="1" t="n">
        <v>44509.51185185185</v>
      </c>
      <c r="X710" t="n">
        <v>1031.0</v>
      </c>
      <c r="Y710" t="n">
        <v>79.0</v>
      </c>
      <c r="Z710" t="n">
        <v>0.0</v>
      </c>
      <c r="AA710" t="n">
        <v>79.0</v>
      </c>
      <c r="AB710" t="n">
        <v>0.0</v>
      </c>
      <c r="AC710" t="n">
        <v>76.0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44509.627222222225</v>
      </c>
      <c r="AJ710" t="n">
        <v>508.0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WI211129372</t>
        </is>
      </c>
      <c r="B711" t="inlineStr">
        <is>
          <t>DATA_VALIDATION</t>
        </is>
      </c>
      <c r="C711" t="inlineStr">
        <is>
          <t>201300019453</t>
        </is>
      </c>
      <c r="D711" t="inlineStr">
        <is>
          <t>Folder</t>
        </is>
      </c>
      <c r="E711" s="2">
        <f>HYPERLINK("capsilon://?command=openfolder&amp;siteaddress=FAM.docvelocity-na8.net&amp;folderid=FX0AFB1C15-4529-A5A4-9840-CCB9007648F8","FX21114286")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MI2111339312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44509.49549768519</v>
      </c>
      <c r="P711" s="1" t="n">
        <v>44509.62636574074</v>
      </c>
      <c r="Q711" t="n">
        <v>10990.0</v>
      </c>
      <c r="R711" t="n">
        <v>317.0</v>
      </c>
      <c r="S711" t="b">
        <v>0</v>
      </c>
      <c r="T711" t="inlineStr">
        <is>
          <t>N/A</t>
        </is>
      </c>
      <c r="U711" t="b">
        <v>0</v>
      </c>
      <c r="V711" t="inlineStr">
        <is>
          <t>Sanjay Kharade</t>
        </is>
      </c>
      <c r="W711" s="1" t="n">
        <v>44509.506585648145</v>
      </c>
      <c r="X711" t="n">
        <v>166.0</v>
      </c>
      <c r="Y711" t="n">
        <v>21.0</v>
      </c>
      <c r="Z711" t="n">
        <v>0.0</v>
      </c>
      <c r="AA711" t="n">
        <v>21.0</v>
      </c>
      <c r="AB711" t="n">
        <v>0.0</v>
      </c>
      <c r="AC711" t="n">
        <v>7.0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44509.62636574074</v>
      </c>
      <c r="AJ711" t="n">
        <v>141.0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WI211129376</t>
        </is>
      </c>
      <c r="B712" t="inlineStr">
        <is>
          <t>DATA_VALIDATION</t>
        </is>
      </c>
      <c r="C712" t="inlineStr">
        <is>
          <t>201300019453</t>
        </is>
      </c>
      <c r="D712" t="inlineStr">
        <is>
          <t>Folder</t>
        </is>
      </c>
      <c r="E712" s="2">
        <f>HYPERLINK("capsilon://?command=openfolder&amp;siteaddress=FAM.docvelocity-na8.net&amp;folderid=FX0AFB1C15-4529-A5A4-9840-CCB9007648F8","FX21114286")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MI2111339387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44509.49582175926</v>
      </c>
      <c r="P712" s="1" t="n">
        <v>44509.62782407407</v>
      </c>
      <c r="Q712" t="n">
        <v>11138.0</v>
      </c>
      <c r="R712" t="n">
        <v>267.0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44509.506875</v>
      </c>
      <c r="X712" t="n">
        <v>142.0</v>
      </c>
      <c r="Y712" t="n">
        <v>21.0</v>
      </c>
      <c r="Z712" t="n">
        <v>0.0</v>
      </c>
      <c r="AA712" t="n">
        <v>21.0</v>
      </c>
      <c r="AB712" t="n">
        <v>0.0</v>
      </c>
      <c r="AC712" t="n">
        <v>8.0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44509.62782407407</v>
      </c>
      <c r="AJ712" t="n">
        <v>125.0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WI211129386</t>
        </is>
      </c>
      <c r="B713" t="inlineStr">
        <is>
          <t>DATA_VALIDATION</t>
        </is>
      </c>
      <c r="C713" t="inlineStr">
        <is>
          <t>201300019435</t>
        </is>
      </c>
      <c r="D713" t="inlineStr">
        <is>
          <t>Folder</t>
        </is>
      </c>
      <c r="E713" s="2">
        <f>HYPERLINK("capsilon://?command=openfolder&amp;siteaddress=FAM.docvelocity-na8.net&amp;folderid=FX265B813A-DC17-589C-0A09-BDB34FD0771C","FX21113986")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MI2111336777</t>
        </is>
      </c>
      <c r="J713" t="n">
        <v>247.0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44509.4978125</v>
      </c>
      <c r="P713" s="1" t="n">
        <v>44509.57619212963</v>
      </c>
      <c r="Q713" t="n">
        <v>4269.0</v>
      </c>
      <c r="R713" t="n">
        <v>2503.0</v>
      </c>
      <c r="S713" t="b">
        <v>0</v>
      </c>
      <c r="T713" t="inlineStr">
        <is>
          <t>N/A</t>
        </is>
      </c>
      <c r="U713" t="b">
        <v>1</v>
      </c>
      <c r="V713" t="inlineStr">
        <is>
          <t>Saloni Uttekar</t>
        </is>
      </c>
      <c r="W713" s="1" t="n">
        <v>44509.52096064815</v>
      </c>
      <c r="X713" t="n">
        <v>1922.0</v>
      </c>
      <c r="Y713" t="n">
        <v>168.0</v>
      </c>
      <c r="Z713" t="n">
        <v>0.0</v>
      </c>
      <c r="AA713" t="n">
        <v>168.0</v>
      </c>
      <c r="AB713" t="n">
        <v>0.0</v>
      </c>
      <c r="AC713" t="n">
        <v>96.0</v>
      </c>
      <c r="AD713" t="n">
        <v>79.0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44509.57619212963</v>
      </c>
      <c r="AJ713" t="n">
        <v>571.0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77.0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WI211129439</t>
        </is>
      </c>
      <c r="B714" t="inlineStr">
        <is>
          <t>DATA_VALIDATION</t>
        </is>
      </c>
      <c r="C714" t="inlineStr">
        <is>
          <t>201330003573</t>
        </is>
      </c>
      <c r="D714" t="inlineStr">
        <is>
          <t>Folder</t>
        </is>
      </c>
      <c r="E714" s="2">
        <f>HYPERLINK("capsilon://?command=openfolder&amp;siteaddress=FAM.docvelocity-na8.net&amp;folderid=FX585D2D44-7CD1-7EEB-558F-7EA8A907CF05","FX21113978")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MI2111338049</t>
        </is>
      </c>
      <c r="J714" t="n">
        <v>112.0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44509.505381944444</v>
      </c>
      <c r="P714" s="1" t="n">
        <v>44509.58038194444</v>
      </c>
      <c r="Q714" t="n">
        <v>4650.0</v>
      </c>
      <c r="R714" t="n">
        <v>1830.0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44509.52232638889</v>
      </c>
      <c r="X714" t="n">
        <v>1460.0</v>
      </c>
      <c r="Y714" t="n">
        <v>63.0</v>
      </c>
      <c r="Z714" t="n">
        <v>0.0</v>
      </c>
      <c r="AA714" t="n">
        <v>63.0</v>
      </c>
      <c r="AB714" t="n">
        <v>21.0</v>
      </c>
      <c r="AC714" t="n">
        <v>51.0</v>
      </c>
      <c r="AD714" t="n">
        <v>49.0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44509.58038194444</v>
      </c>
      <c r="AJ714" t="n">
        <v>361.0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47.0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WI211129521</t>
        </is>
      </c>
      <c r="B715" t="inlineStr">
        <is>
          <t>DATA_VALIDATION</t>
        </is>
      </c>
      <c r="C715" t="inlineStr">
        <is>
          <t>201300019448</t>
        </is>
      </c>
      <c r="D715" t="inlineStr">
        <is>
          <t>Folder</t>
        </is>
      </c>
      <c r="E715" s="2">
        <f>HYPERLINK("capsilon://?command=openfolder&amp;siteaddress=FAM.docvelocity-na8.net&amp;folderid=FXD728102A-1DC5-01FD-6B9D-490FCC538F64","FX21114173")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MI2111341582</t>
        </is>
      </c>
      <c r="J715" t="n">
        <v>132.0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44509.51366898148</v>
      </c>
      <c r="P715" s="1" t="n">
        <v>44509.67177083333</v>
      </c>
      <c r="Q715" t="n">
        <v>9922.0</v>
      </c>
      <c r="R715" t="n">
        <v>3738.0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44509.64741898148</v>
      </c>
      <c r="X715" t="n">
        <v>1554.0</v>
      </c>
      <c r="Y715" t="n">
        <v>104.0</v>
      </c>
      <c r="Z715" t="n">
        <v>0.0</v>
      </c>
      <c r="AA715" t="n">
        <v>104.0</v>
      </c>
      <c r="AB715" t="n">
        <v>0.0</v>
      </c>
      <c r="AC715" t="n">
        <v>72.0</v>
      </c>
      <c r="AD715" t="n">
        <v>28.0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44509.67177083333</v>
      </c>
      <c r="AJ715" t="n">
        <v>1378.0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WI211129538</t>
        </is>
      </c>
      <c r="B716" t="inlineStr">
        <is>
          <t>DATA_VALIDATION</t>
        </is>
      </c>
      <c r="C716" t="inlineStr">
        <is>
          <t>201330003460</t>
        </is>
      </c>
      <c r="D716" t="inlineStr">
        <is>
          <t>Folder</t>
        </is>
      </c>
      <c r="E716" s="2">
        <f>HYPERLINK("capsilon://?command=openfolder&amp;siteaddress=FAM.docvelocity-na8.net&amp;folderid=FX82D7EBBE-BF8E-F69A-51D3-3F6AE97ACC0D","FX21111477")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MI2111341717</t>
        </is>
      </c>
      <c r="J716" t="n">
        <v>64.0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44509.51513888889</v>
      </c>
      <c r="P716" s="1" t="n">
        <v>44509.630520833336</v>
      </c>
      <c r="Q716" t="n">
        <v>8879.0</v>
      </c>
      <c r="R716" t="n">
        <v>1090.0</v>
      </c>
      <c r="S716" t="b">
        <v>0</v>
      </c>
      <c r="T716" t="inlineStr">
        <is>
          <t>N/A</t>
        </is>
      </c>
      <c r="U716" t="b">
        <v>0</v>
      </c>
      <c r="V716" t="inlineStr">
        <is>
          <t>Ujwala Ajabe</t>
        </is>
      </c>
      <c r="W716" s="1" t="n">
        <v>44509.52478009259</v>
      </c>
      <c r="X716" t="n">
        <v>829.0</v>
      </c>
      <c r="Y716" t="n">
        <v>72.0</v>
      </c>
      <c r="Z716" t="n">
        <v>0.0</v>
      </c>
      <c r="AA716" t="n">
        <v>72.0</v>
      </c>
      <c r="AB716" t="n">
        <v>0.0</v>
      </c>
      <c r="AC716" t="n">
        <v>60.0</v>
      </c>
      <c r="AD716" t="n">
        <v>-8.0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44509.630520833336</v>
      </c>
      <c r="AJ716" t="n">
        <v>232.0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WI211129559</t>
        </is>
      </c>
      <c r="B717" t="inlineStr">
        <is>
          <t>DATA_VALIDATION</t>
        </is>
      </c>
      <c r="C717" t="inlineStr">
        <is>
          <t>201340000412</t>
        </is>
      </c>
      <c r="D717" t="inlineStr">
        <is>
          <t>Folder</t>
        </is>
      </c>
      <c r="E717" s="2">
        <f>HYPERLINK("capsilon://?command=openfolder&amp;siteaddress=FAM.docvelocity-na8.net&amp;folderid=FXDD059916-D160-87AE-9082-99D6928954CD","FX21113646")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MI2111337955</t>
        </is>
      </c>
      <c r="J717" t="n">
        <v>264.0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44509.516493055555</v>
      </c>
      <c r="P717" s="1" t="n">
        <v>44509.58798611111</v>
      </c>
      <c r="Q717" t="n">
        <v>3576.0</v>
      </c>
      <c r="R717" t="n">
        <v>2601.0</v>
      </c>
      <c r="S717" t="b">
        <v>0</v>
      </c>
      <c r="T717" t="inlineStr">
        <is>
          <t>N/A</t>
        </is>
      </c>
      <c r="U717" t="b">
        <v>1</v>
      </c>
      <c r="V717" t="inlineStr">
        <is>
          <t>Archana Bhujbal</t>
        </is>
      </c>
      <c r="W717" s="1" t="n">
        <v>44509.53909722222</v>
      </c>
      <c r="X717" t="n">
        <v>1945.0</v>
      </c>
      <c r="Y717" t="n">
        <v>195.0</v>
      </c>
      <c r="Z717" t="n">
        <v>0.0</v>
      </c>
      <c r="AA717" t="n">
        <v>195.0</v>
      </c>
      <c r="AB717" t="n">
        <v>54.0</v>
      </c>
      <c r="AC717" t="n">
        <v>91.0</v>
      </c>
      <c r="AD717" t="n">
        <v>69.0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44509.58798611111</v>
      </c>
      <c r="AJ717" t="n">
        <v>656.0</v>
      </c>
      <c r="AK717" t="n">
        <v>0.0</v>
      </c>
      <c r="AL717" t="n">
        <v>0.0</v>
      </c>
      <c r="AM717" t="n">
        <v>0.0</v>
      </c>
      <c r="AN717" t="n">
        <v>54.0</v>
      </c>
      <c r="AO717" t="n">
        <v>0.0</v>
      </c>
      <c r="AP717" t="n">
        <v>69.0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WI211129595</t>
        </is>
      </c>
      <c r="B718" t="inlineStr">
        <is>
          <t>DATA_VALIDATION</t>
        </is>
      </c>
      <c r="C718" t="inlineStr">
        <is>
          <t>201130012637</t>
        </is>
      </c>
      <c r="D718" t="inlineStr">
        <is>
          <t>Folder</t>
        </is>
      </c>
      <c r="E718" s="2">
        <f>HYPERLINK("capsilon://?command=openfolder&amp;siteaddress=FAM.docvelocity-na8.net&amp;folderid=FX06E7C91B-00D2-AB94-7017-EDBD650D9693","FX2111869")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MI2111342176</t>
        </is>
      </c>
      <c r="J718" t="n">
        <v>111.0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44509.519282407404</v>
      </c>
      <c r="P718" s="1" t="n">
        <v>44509.64071759259</v>
      </c>
      <c r="Q718" t="n">
        <v>8971.0</v>
      </c>
      <c r="R718" t="n">
        <v>1521.0</v>
      </c>
      <c r="S718" t="b">
        <v>0</v>
      </c>
      <c r="T718" t="inlineStr">
        <is>
          <t>N/A</t>
        </is>
      </c>
      <c r="U718" t="b">
        <v>0</v>
      </c>
      <c r="V718" t="inlineStr">
        <is>
          <t>Sumit Jarhad</t>
        </is>
      </c>
      <c r="W718" s="1" t="n">
        <v>44509.52798611111</v>
      </c>
      <c r="X718" t="n">
        <v>641.0</v>
      </c>
      <c r="Y718" t="n">
        <v>95.0</v>
      </c>
      <c r="Z718" t="n">
        <v>0.0</v>
      </c>
      <c r="AA718" t="n">
        <v>95.0</v>
      </c>
      <c r="AB718" t="n">
        <v>0.0</v>
      </c>
      <c r="AC718" t="n">
        <v>49.0</v>
      </c>
      <c r="AD718" t="n">
        <v>16.0</v>
      </c>
      <c r="AE718" t="n">
        <v>0.0</v>
      </c>
      <c r="AF718" t="n">
        <v>0.0</v>
      </c>
      <c r="AG718" t="n">
        <v>0.0</v>
      </c>
      <c r="AH718" t="inlineStr">
        <is>
          <t>Vikash Suryakanth Parmar</t>
        </is>
      </c>
      <c r="AI718" s="1" t="n">
        <v>44509.64071759259</v>
      </c>
      <c r="AJ718" t="n">
        <v>880.0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WI211129651</t>
        </is>
      </c>
      <c r="B719" t="inlineStr">
        <is>
          <t>DATA_VALIDATION</t>
        </is>
      </c>
      <c r="C719" t="inlineStr">
        <is>
          <t>201130012600</t>
        </is>
      </c>
      <c r="D719" t="inlineStr">
        <is>
          <t>Folder</t>
        </is>
      </c>
      <c r="E719" s="2">
        <f>HYPERLINK("capsilon://?command=openfolder&amp;siteaddress=FAM.docvelocity-na8.net&amp;folderid=FXC182FACC-CCA0-B674-8009-B8C81077BFBC","FX211012810")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MI2111342920</t>
        </is>
      </c>
      <c r="J719" t="n">
        <v>181.0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44509.526504629626</v>
      </c>
      <c r="P719" s="1" t="n">
        <v>44509.70994212963</v>
      </c>
      <c r="Q719" t="n">
        <v>15339.0</v>
      </c>
      <c r="R719" t="n">
        <v>510.0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44509.70994212963</v>
      </c>
      <c r="X719" t="n">
        <v>243.0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181.0</v>
      </c>
      <c r="AE719" t="n">
        <v>157.0</v>
      </c>
      <c r="AF719" t="n">
        <v>0.0</v>
      </c>
      <c r="AG719" t="n">
        <v>9.0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WI211129713</t>
        </is>
      </c>
      <c r="B720" t="inlineStr">
        <is>
          <t>DATA_VALIDATION</t>
        </is>
      </c>
      <c r="C720" t="inlineStr">
        <is>
          <t>201130012672</t>
        </is>
      </c>
      <c r="D720" t="inlineStr">
        <is>
          <t>Folder</t>
        </is>
      </c>
      <c r="E720" s="2">
        <f>HYPERLINK("capsilon://?command=openfolder&amp;siteaddress=FAM.docvelocity-na8.net&amp;folderid=FXE507FBBB-4462-4023-9E21-D800015F2C39","FX21112517")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MI2111344022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44509.53204861111</v>
      </c>
      <c r="P720" s="1" t="n">
        <v>44509.64027777778</v>
      </c>
      <c r="Q720" t="n">
        <v>9122.0</v>
      </c>
      <c r="R720" t="n">
        <v>229.0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44509.542916666665</v>
      </c>
      <c r="X720" t="n">
        <v>131.0</v>
      </c>
      <c r="Y720" t="n">
        <v>9.0</v>
      </c>
      <c r="Z720" t="n">
        <v>0.0</v>
      </c>
      <c r="AA720" t="n">
        <v>9.0</v>
      </c>
      <c r="AB720" t="n">
        <v>0.0</v>
      </c>
      <c r="AC720" t="n">
        <v>4.0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Rohit Mawal</t>
        </is>
      </c>
      <c r="AI720" s="1" t="n">
        <v>44509.64027777778</v>
      </c>
      <c r="AJ720" t="n">
        <v>98.0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WI211129833</t>
        </is>
      </c>
      <c r="B721" t="inlineStr">
        <is>
          <t>DATA_VALIDATION</t>
        </is>
      </c>
      <c r="C721" t="inlineStr">
        <is>
          <t>201130012698</t>
        </is>
      </c>
      <c r="D721" t="inlineStr">
        <is>
          <t>Folder</t>
        </is>
      </c>
      <c r="E721" s="2">
        <f>HYPERLINK("capsilon://?command=openfolder&amp;siteaddress=FAM.docvelocity-na8.net&amp;folderid=FX64DE904A-E832-5760-E099-D4ECDCEE8A2A","FX21113813")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MI2111344281</t>
        </is>
      </c>
      <c r="J721" t="n">
        <v>233.0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44509.538460648146</v>
      </c>
      <c r="P721" s="1" t="n">
        <v>44509.71393518519</v>
      </c>
      <c r="Q721" t="n">
        <v>14566.0</v>
      </c>
      <c r="R721" t="n">
        <v>595.0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44509.71393518519</v>
      </c>
      <c r="X721" t="n">
        <v>344.0</v>
      </c>
      <c r="Y721" t="n">
        <v>74.0</v>
      </c>
      <c r="Z721" t="n">
        <v>0.0</v>
      </c>
      <c r="AA721" t="n">
        <v>74.0</v>
      </c>
      <c r="AB721" t="n">
        <v>0.0</v>
      </c>
      <c r="AC721" t="n">
        <v>0.0</v>
      </c>
      <c r="AD721" t="n">
        <v>159.0</v>
      </c>
      <c r="AE721" t="n">
        <v>0.0</v>
      </c>
      <c r="AF721" t="n">
        <v>0.0</v>
      </c>
      <c r="AG721" t="n">
        <v>13.0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WI211129903</t>
        </is>
      </c>
      <c r="B722" t="inlineStr">
        <is>
          <t>DATA_VALIDATION</t>
        </is>
      </c>
      <c r="C722" t="inlineStr">
        <is>
          <t>201308007633</t>
        </is>
      </c>
      <c r="D722" t="inlineStr">
        <is>
          <t>Folder</t>
        </is>
      </c>
      <c r="E722" s="2">
        <f>HYPERLINK("capsilon://?command=openfolder&amp;siteaddress=FAM.docvelocity-na8.net&amp;folderid=FX3980F735-68A9-27AE-9480-D353059B64E0","FX211011442")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MI2111345361</t>
        </is>
      </c>
      <c r="J722" t="n">
        <v>153.0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44509.54332175926</v>
      </c>
      <c r="P722" s="1" t="n">
        <v>44509.71973379629</v>
      </c>
      <c r="Q722" t="n">
        <v>14612.0</v>
      </c>
      <c r="R722" t="n">
        <v>630.0</v>
      </c>
      <c r="S722" t="b">
        <v>0</v>
      </c>
      <c r="T722" t="inlineStr">
        <is>
          <t>N/A</t>
        </is>
      </c>
      <c r="U722" t="b">
        <v>0</v>
      </c>
      <c r="V722" t="inlineStr">
        <is>
          <t>Amruta Erande</t>
        </is>
      </c>
      <c r="W722" s="1" t="n">
        <v>44509.71973379629</v>
      </c>
      <c r="X722" t="n">
        <v>492.0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153.0</v>
      </c>
      <c r="AE722" t="n">
        <v>129.0</v>
      </c>
      <c r="AF722" t="n">
        <v>0.0</v>
      </c>
      <c r="AG722" t="n">
        <v>9.0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WI21113031</t>
        </is>
      </c>
      <c r="B723" t="inlineStr">
        <is>
          <t>DATA_VALIDATION</t>
        </is>
      </c>
      <c r="C723" t="inlineStr">
        <is>
          <t>201130012622</t>
        </is>
      </c>
      <c r="D723" t="inlineStr">
        <is>
          <t>Folder</t>
        </is>
      </c>
      <c r="E723" s="2">
        <f>HYPERLINK("capsilon://?command=openfolder&amp;siteaddress=FAM.docvelocity-na8.net&amp;folderid=FXC88E63E7-CB73-58D5-D7BD-27CB9F4FBA5B","FX211014136")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MI211119417</t>
        </is>
      </c>
      <c r="J723" t="n">
        <v>298.0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44501.656018518515</v>
      </c>
      <c r="P723" s="1" t="n">
        <v>44501.680625</v>
      </c>
      <c r="Q723" t="n">
        <v>154.0</v>
      </c>
      <c r="R723" t="n">
        <v>1972.0</v>
      </c>
      <c r="S723" t="b">
        <v>0</v>
      </c>
      <c r="T723" t="inlineStr">
        <is>
          <t>N/A</t>
        </is>
      </c>
      <c r="U723" t="b">
        <v>1</v>
      </c>
      <c r="V723" t="inlineStr">
        <is>
          <t>Dashrath Soren</t>
        </is>
      </c>
      <c r="W723" s="1" t="n">
        <v>44501.680625</v>
      </c>
      <c r="X723" t="n">
        <v>1972.0</v>
      </c>
      <c r="Y723" t="n">
        <v>438.0</v>
      </c>
      <c r="Z723" t="n">
        <v>0.0</v>
      </c>
      <c r="AA723" t="n">
        <v>438.0</v>
      </c>
      <c r="AB723" t="n">
        <v>0.0</v>
      </c>
      <c r="AC723" t="n">
        <v>318.0</v>
      </c>
      <c r="AD723" t="n">
        <v>-140.0</v>
      </c>
      <c r="AE723" t="n">
        <v>0.0</v>
      </c>
      <c r="AF723" t="n">
        <v>0.0</v>
      </c>
      <c r="AG723" t="n">
        <v>0.0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WI211130572</t>
        </is>
      </c>
      <c r="B724" t="inlineStr">
        <is>
          <t>DATA_VALIDATION</t>
        </is>
      </c>
      <c r="C724" t="inlineStr">
        <is>
          <t>201300019420</t>
        </is>
      </c>
      <c r="D724" t="inlineStr">
        <is>
          <t>Folder</t>
        </is>
      </c>
      <c r="E724" s="2">
        <f>HYPERLINK("capsilon://?command=openfolder&amp;siteaddress=FAM.docvelocity-na8.net&amp;folderid=FX8AAD6205-5D75-FEC5-BE4A-A61E420D11AC","FX21113388")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MI2111351204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44509.58623842592</v>
      </c>
      <c r="P724" s="1" t="n">
        <v>44509.64545138889</v>
      </c>
      <c r="Q724" t="n">
        <v>4504.0</v>
      </c>
      <c r="R724" t="n">
        <v>612.0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44509.5883912037</v>
      </c>
      <c r="X724" t="n">
        <v>166.0</v>
      </c>
      <c r="Y724" t="n">
        <v>21.0</v>
      </c>
      <c r="Z724" t="n">
        <v>0.0</v>
      </c>
      <c r="AA724" t="n">
        <v>21.0</v>
      </c>
      <c r="AB724" t="n">
        <v>0.0</v>
      </c>
      <c r="AC724" t="n">
        <v>9.0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Rohit Mawal</t>
        </is>
      </c>
      <c r="AI724" s="1" t="n">
        <v>44509.64545138889</v>
      </c>
      <c r="AJ724" t="n">
        <v>446.0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WI211130604</t>
        </is>
      </c>
      <c r="B725" t="inlineStr">
        <is>
          <t>DATA_VALIDATION</t>
        </is>
      </c>
      <c r="C725" t="inlineStr">
        <is>
          <t>201300019420</t>
        </is>
      </c>
      <c r="D725" t="inlineStr">
        <is>
          <t>Folder</t>
        </is>
      </c>
      <c r="E725" s="2">
        <f>HYPERLINK("capsilon://?command=openfolder&amp;siteaddress=FAM.docvelocity-na8.net&amp;folderid=FX8AAD6205-5D75-FEC5-BE4A-A61E420D11AC","FX21113388")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MI2111351363</t>
        </is>
      </c>
      <c r="J725" t="n">
        <v>90.0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44509.58975694444</v>
      </c>
      <c r="P725" s="1" t="n">
        <v>44509.721041666664</v>
      </c>
      <c r="Q725" t="n">
        <v>10898.0</v>
      </c>
      <c r="R725" t="n">
        <v>445.0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44509.721041666664</v>
      </c>
      <c r="X725" t="n">
        <v>112.0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90.0</v>
      </c>
      <c r="AE725" t="n">
        <v>78.0</v>
      </c>
      <c r="AF725" t="n">
        <v>0.0</v>
      </c>
      <c r="AG725" t="n">
        <v>4.0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WI211130645</t>
        </is>
      </c>
      <c r="B726" t="inlineStr">
        <is>
          <t>DATA_VALIDATION</t>
        </is>
      </c>
      <c r="C726" t="inlineStr">
        <is>
          <t>201130012711</t>
        </is>
      </c>
      <c r="D726" t="inlineStr">
        <is>
          <t>Folder</t>
        </is>
      </c>
      <c r="E726" s="2">
        <f>HYPERLINK("capsilon://?command=openfolder&amp;siteaddress=FAM.docvelocity-na8.net&amp;folderid=FX8688E22B-7882-9C90-428A-B60A44E931DE","FX21114512")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MI2111351751</t>
        </is>
      </c>
      <c r="J726" t="n">
        <v>60.0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44509.592881944445</v>
      </c>
      <c r="P726" s="1" t="n">
        <v>44509.723969907405</v>
      </c>
      <c r="Q726" t="n">
        <v>10995.0</v>
      </c>
      <c r="R726" t="n">
        <v>331.0</v>
      </c>
      <c r="S726" t="b">
        <v>0</v>
      </c>
      <c r="T726" t="inlineStr">
        <is>
          <t>N/A</t>
        </is>
      </c>
      <c r="U726" t="b">
        <v>0</v>
      </c>
      <c r="V726" t="inlineStr">
        <is>
          <t>Amruta Erande</t>
        </is>
      </c>
      <c r="W726" s="1" t="n">
        <v>44509.723969907405</v>
      </c>
      <c r="X726" t="n">
        <v>247.0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60.0</v>
      </c>
      <c r="AE726" t="n">
        <v>48.0</v>
      </c>
      <c r="AF726" t="n">
        <v>0.0</v>
      </c>
      <c r="AG726" t="n">
        <v>8.0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WI211130685</t>
        </is>
      </c>
      <c r="B727" t="inlineStr">
        <is>
          <t>DATA_VALIDATION</t>
        </is>
      </c>
      <c r="C727" t="inlineStr">
        <is>
          <t>201110012129</t>
        </is>
      </c>
      <c r="D727" t="inlineStr">
        <is>
          <t>Folder</t>
        </is>
      </c>
      <c r="E727" s="2">
        <f>HYPERLINK("capsilon://?command=openfolder&amp;siteaddress=FAM.docvelocity-na8.net&amp;folderid=FX8A7B48D1-15F6-6763-BAD8-FF3C62EAB83E","FX21112627")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MI2111352336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44509.594502314816</v>
      </c>
      <c r="P727" s="1" t="n">
        <v>44509.641909722224</v>
      </c>
      <c r="Q727" t="n">
        <v>3805.0</v>
      </c>
      <c r="R727" t="n">
        <v>291.0</v>
      </c>
      <c r="S727" t="b">
        <v>0</v>
      </c>
      <c r="T727" t="inlineStr">
        <is>
          <t>N/A</t>
        </is>
      </c>
      <c r="U727" t="b">
        <v>0</v>
      </c>
      <c r="V727" t="inlineStr">
        <is>
          <t>Snehal Sathe</t>
        </is>
      </c>
      <c r="W727" s="1" t="n">
        <v>44509.599328703705</v>
      </c>
      <c r="X727" t="n">
        <v>189.0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4.0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44509.641909722224</v>
      </c>
      <c r="AJ727" t="n">
        <v>102.0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WI211130698</t>
        </is>
      </c>
      <c r="B728" t="inlineStr">
        <is>
          <t>DATA_VALIDATION</t>
        </is>
      </c>
      <c r="C728" t="inlineStr">
        <is>
          <t>201110012129</t>
        </is>
      </c>
      <c r="D728" t="inlineStr">
        <is>
          <t>Folder</t>
        </is>
      </c>
      <c r="E728" s="2">
        <f>HYPERLINK("capsilon://?command=openfolder&amp;siteaddress=FAM.docvelocity-na8.net&amp;folderid=FX8A7B48D1-15F6-6763-BAD8-FF3C62EAB83E","FX21112627")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MI2111352365</t>
        </is>
      </c>
      <c r="J728" t="n">
        <v>32.0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44509.595289351855</v>
      </c>
      <c r="P728" s="1" t="n">
        <v>44509.644837962966</v>
      </c>
      <c r="Q728" t="n">
        <v>3663.0</v>
      </c>
      <c r="R728" t="n">
        <v>618.0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44509.602685185186</v>
      </c>
      <c r="X728" t="n">
        <v>366.0</v>
      </c>
      <c r="Y728" t="n">
        <v>59.0</v>
      </c>
      <c r="Z728" t="n">
        <v>0.0</v>
      </c>
      <c r="AA728" t="n">
        <v>59.0</v>
      </c>
      <c r="AB728" t="n">
        <v>0.0</v>
      </c>
      <c r="AC728" t="n">
        <v>52.0</v>
      </c>
      <c r="AD728" t="n">
        <v>-27.0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44509.644837962966</v>
      </c>
      <c r="AJ728" t="n">
        <v>252.0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-27.0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WI211130704</t>
        </is>
      </c>
      <c r="B729" t="inlineStr">
        <is>
          <t>DATA_VALIDATION</t>
        </is>
      </c>
      <c r="C729" t="inlineStr">
        <is>
          <t>201110012129</t>
        </is>
      </c>
      <c r="D729" t="inlineStr">
        <is>
          <t>Folder</t>
        </is>
      </c>
      <c r="E729" s="2">
        <f>HYPERLINK("capsilon://?command=openfolder&amp;siteaddress=FAM.docvelocity-na8.net&amp;folderid=FX8A7B48D1-15F6-6763-BAD8-FF3C62EAB83E","FX21112627")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MI2111352378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44509.595555555556</v>
      </c>
      <c r="P729" s="1" t="n">
        <v>44509.655810185184</v>
      </c>
      <c r="Q729" t="n">
        <v>3416.0</v>
      </c>
      <c r="R729" t="n">
        <v>1790.0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44509.60965277778</v>
      </c>
      <c r="X729" t="n">
        <v>892.0</v>
      </c>
      <c r="Y729" t="n">
        <v>59.0</v>
      </c>
      <c r="Z729" t="n">
        <v>0.0</v>
      </c>
      <c r="AA729" t="n">
        <v>59.0</v>
      </c>
      <c r="AB729" t="n">
        <v>0.0</v>
      </c>
      <c r="AC729" t="n">
        <v>55.0</v>
      </c>
      <c r="AD729" t="n">
        <v>-27.0</v>
      </c>
      <c r="AE729" t="n">
        <v>0.0</v>
      </c>
      <c r="AF729" t="n">
        <v>0.0</v>
      </c>
      <c r="AG729" t="n">
        <v>0.0</v>
      </c>
      <c r="AH729" t="inlineStr">
        <is>
          <t>Rohit Mawal</t>
        </is>
      </c>
      <c r="AI729" s="1" t="n">
        <v>44509.655810185184</v>
      </c>
      <c r="AJ729" t="n">
        <v>894.0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-28.0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WI211130761</t>
        </is>
      </c>
      <c r="B730" t="inlineStr">
        <is>
          <t>DATA_VALIDATION</t>
        </is>
      </c>
      <c r="C730" t="inlineStr">
        <is>
          <t>201300019288</t>
        </is>
      </c>
      <c r="D730" t="inlineStr">
        <is>
          <t>Folder</t>
        </is>
      </c>
      <c r="E730" s="2">
        <f>HYPERLINK("capsilon://?command=openfolder&amp;siteaddress=FAM.docvelocity-na8.net&amp;folderid=FX7B0E6CD1-D2E1-0A7B-D1D5-8ACF66BEB39D","FX21111398")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MI2111353124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44509.60238425926</v>
      </c>
      <c r="P730" s="1" t="n">
        <v>44509.66820601852</v>
      </c>
      <c r="Q730" t="n">
        <v>5261.0</v>
      </c>
      <c r="R730" t="n">
        <v>426.0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44509.604629629626</v>
      </c>
      <c r="X730" t="n">
        <v>168.0</v>
      </c>
      <c r="Y730" t="n">
        <v>39.0</v>
      </c>
      <c r="Z730" t="n">
        <v>0.0</v>
      </c>
      <c r="AA730" t="n">
        <v>39.0</v>
      </c>
      <c r="AB730" t="n">
        <v>0.0</v>
      </c>
      <c r="AC730" t="n">
        <v>25.0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44509.66820601852</v>
      </c>
      <c r="AJ730" t="n">
        <v>258.0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WI211130763</t>
        </is>
      </c>
      <c r="B731" t="inlineStr">
        <is>
          <t>DATA_VALIDATION</t>
        </is>
      </c>
      <c r="C731" t="inlineStr">
        <is>
          <t>201300019288</t>
        </is>
      </c>
      <c r="D731" t="inlineStr">
        <is>
          <t>Folder</t>
        </is>
      </c>
      <c r="E731" s="2">
        <f>HYPERLINK("capsilon://?command=openfolder&amp;siteaddress=FAM.docvelocity-na8.net&amp;folderid=FX7B0E6CD1-D2E1-0A7B-D1D5-8ACF66BEB39D","FX21111398")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MI2111353122</t>
        </is>
      </c>
      <c r="J731" t="n">
        <v>38.0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44509.60255787037</v>
      </c>
      <c r="P731" s="1" t="n">
        <v>44509.67009259259</v>
      </c>
      <c r="Q731" t="n">
        <v>5516.0</v>
      </c>
      <c r="R731" t="n">
        <v>319.0</v>
      </c>
      <c r="S731" t="b">
        <v>0</v>
      </c>
      <c r="T731" t="inlineStr">
        <is>
          <t>N/A</t>
        </is>
      </c>
      <c r="U731" t="b">
        <v>0</v>
      </c>
      <c r="V731" t="inlineStr">
        <is>
          <t>Poonam Patil</t>
        </is>
      </c>
      <c r="W731" s="1" t="n">
        <v>44509.606458333335</v>
      </c>
      <c r="X731" t="n">
        <v>157.0</v>
      </c>
      <c r="Y731" t="n">
        <v>39.0</v>
      </c>
      <c r="Z731" t="n">
        <v>0.0</v>
      </c>
      <c r="AA731" t="n">
        <v>39.0</v>
      </c>
      <c r="AB731" t="n">
        <v>0.0</v>
      </c>
      <c r="AC731" t="n">
        <v>25.0</v>
      </c>
      <c r="AD731" t="n">
        <v>-1.0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44509.67009259259</v>
      </c>
      <c r="AJ731" t="n">
        <v>162.0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WI211130779</t>
        </is>
      </c>
      <c r="B732" t="inlineStr">
        <is>
          <t>DATA_VALIDATION</t>
        </is>
      </c>
      <c r="C732" t="inlineStr">
        <is>
          <t>201300019288</t>
        </is>
      </c>
      <c r="D732" t="inlineStr">
        <is>
          <t>Folder</t>
        </is>
      </c>
      <c r="E732" s="2">
        <f>HYPERLINK("capsilon://?command=openfolder&amp;siteaddress=FAM.docvelocity-na8.net&amp;folderid=FX7B0E6CD1-D2E1-0A7B-D1D5-8ACF66BEB39D","FX21111398")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MI2111353127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44509.60414351852</v>
      </c>
      <c r="P732" s="1" t="n">
        <v>44509.67184027778</v>
      </c>
      <c r="Q732" t="n">
        <v>5540.0</v>
      </c>
      <c r="R732" t="n">
        <v>309.0</v>
      </c>
      <c r="S732" t="b">
        <v>0</v>
      </c>
      <c r="T732" t="inlineStr">
        <is>
          <t>N/A</t>
        </is>
      </c>
      <c r="U732" t="b">
        <v>0</v>
      </c>
      <c r="V732" t="inlineStr">
        <is>
          <t>Poonam Patil</t>
        </is>
      </c>
      <c r="W732" s="1" t="n">
        <v>44509.608298611114</v>
      </c>
      <c r="X732" t="n">
        <v>159.0</v>
      </c>
      <c r="Y732" t="n">
        <v>39.0</v>
      </c>
      <c r="Z732" t="n">
        <v>0.0</v>
      </c>
      <c r="AA732" t="n">
        <v>39.0</v>
      </c>
      <c r="AB732" t="n">
        <v>0.0</v>
      </c>
      <c r="AC732" t="n">
        <v>24.0</v>
      </c>
      <c r="AD732" t="n">
        <v>-1.0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44509.67184027778</v>
      </c>
      <c r="AJ732" t="n">
        <v>150.0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WI211130785</t>
        </is>
      </c>
      <c r="B733" t="inlineStr">
        <is>
          <t>DATA_VALIDATION</t>
        </is>
      </c>
      <c r="C733" t="inlineStr">
        <is>
          <t>201300019288</t>
        </is>
      </c>
      <c r="D733" t="inlineStr">
        <is>
          <t>Folder</t>
        </is>
      </c>
      <c r="E733" s="2">
        <f>HYPERLINK("capsilon://?command=openfolder&amp;siteaddress=FAM.docvelocity-na8.net&amp;folderid=FX7B0E6CD1-D2E1-0A7B-D1D5-8ACF66BEB39D","FX21111398")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MI2111353129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44509.604479166665</v>
      </c>
      <c r="P733" s="1" t="n">
        <v>44509.67501157407</v>
      </c>
      <c r="Q733" t="n">
        <v>5670.0</v>
      </c>
      <c r="R733" t="n">
        <v>424.0</v>
      </c>
      <c r="S733" t="b">
        <v>0</v>
      </c>
      <c r="T733" t="inlineStr">
        <is>
          <t>N/A</t>
        </is>
      </c>
      <c r="U733" t="b">
        <v>0</v>
      </c>
      <c r="V733" t="inlineStr">
        <is>
          <t>Poonam Patil</t>
        </is>
      </c>
      <c r="W733" s="1" t="n">
        <v>44509.609988425924</v>
      </c>
      <c r="X733" t="n">
        <v>145.0</v>
      </c>
      <c r="Y733" t="n">
        <v>39.0</v>
      </c>
      <c r="Z733" t="n">
        <v>0.0</v>
      </c>
      <c r="AA733" t="n">
        <v>39.0</v>
      </c>
      <c r="AB733" t="n">
        <v>0.0</v>
      </c>
      <c r="AC733" t="n">
        <v>25.0</v>
      </c>
      <c r="AD733" t="n">
        <v>-1.0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44509.67501157407</v>
      </c>
      <c r="AJ733" t="n">
        <v>279.0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WI211130798</t>
        </is>
      </c>
      <c r="B734" t="inlineStr">
        <is>
          <t>DATA_VALIDATION</t>
        </is>
      </c>
      <c r="C734" t="inlineStr">
        <is>
          <t>201300019288</t>
        </is>
      </c>
      <c r="D734" t="inlineStr">
        <is>
          <t>Folder</t>
        </is>
      </c>
      <c r="E734" s="2">
        <f>HYPERLINK("capsilon://?command=openfolder&amp;siteaddress=FAM.docvelocity-na8.net&amp;folderid=FX7B0E6CD1-D2E1-0A7B-D1D5-8ACF66BEB39D","FX21111398")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MI2111353143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44509.6053125</v>
      </c>
      <c r="P734" s="1" t="n">
        <v>44509.6743287037</v>
      </c>
      <c r="Q734" t="n">
        <v>5666.0</v>
      </c>
      <c r="R734" t="n">
        <v>297.0</v>
      </c>
      <c r="S734" t="b">
        <v>0</v>
      </c>
      <c r="T734" t="inlineStr">
        <is>
          <t>N/A</t>
        </is>
      </c>
      <c r="U734" t="b">
        <v>0</v>
      </c>
      <c r="V734" t="inlineStr">
        <is>
          <t>Snehal Sathe</t>
        </is>
      </c>
      <c r="W734" s="1" t="n">
        <v>44509.610625</v>
      </c>
      <c r="X734" t="n">
        <v>83.0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44509.6743287037</v>
      </c>
      <c r="AJ734" t="n">
        <v>214.0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WI211130799</t>
        </is>
      </c>
      <c r="B735" t="inlineStr">
        <is>
          <t>DATA_VALIDATION</t>
        </is>
      </c>
      <c r="C735" t="inlineStr">
        <is>
          <t>201300019288</t>
        </is>
      </c>
      <c r="D735" t="inlineStr">
        <is>
          <t>Folder</t>
        </is>
      </c>
      <c r="E735" s="2">
        <f>HYPERLINK("capsilon://?command=openfolder&amp;siteaddress=FAM.docvelocity-na8.net&amp;folderid=FX7B0E6CD1-D2E1-0A7B-D1D5-8ACF66BEB39D","FX21111398")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MI2111353147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44509.60537037037</v>
      </c>
      <c r="P735" s="1" t="n">
        <v>44509.675891203704</v>
      </c>
      <c r="Q735" t="n">
        <v>5893.0</v>
      </c>
      <c r="R735" t="n">
        <v>200.0</v>
      </c>
      <c r="S735" t="b">
        <v>0</v>
      </c>
      <c r="T735" t="inlineStr">
        <is>
          <t>N/A</t>
        </is>
      </c>
      <c r="U735" t="b">
        <v>0</v>
      </c>
      <c r="V735" t="inlineStr">
        <is>
          <t>Poonam Patil</t>
        </is>
      </c>
      <c r="W735" s="1" t="n">
        <v>44509.610763888886</v>
      </c>
      <c r="X735" t="n">
        <v>66.0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Dashrath Soren</t>
        </is>
      </c>
      <c r="AI735" s="1" t="n">
        <v>44509.675891203704</v>
      </c>
      <c r="AJ735" t="n">
        <v>134.0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WI211130807</t>
        </is>
      </c>
      <c r="B736" t="inlineStr">
        <is>
          <t>DATA_VALIDATION</t>
        </is>
      </c>
      <c r="C736" t="inlineStr">
        <is>
          <t>201300019288</t>
        </is>
      </c>
      <c r="D736" t="inlineStr">
        <is>
          <t>Folder</t>
        </is>
      </c>
      <c r="E736" s="2">
        <f>HYPERLINK("capsilon://?command=openfolder&amp;siteaddress=FAM.docvelocity-na8.net&amp;folderid=FX7B0E6CD1-D2E1-0A7B-D1D5-8ACF66BEB39D","FX21111398")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MI2111353154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44509.60634259259</v>
      </c>
      <c r="P736" s="1" t="n">
        <v>44509.677835648145</v>
      </c>
      <c r="Q736" t="n">
        <v>5803.0</v>
      </c>
      <c r="R736" t="n">
        <v>374.0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44509.61215277778</v>
      </c>
      <c r="X736" t="n">
        <v>131.0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3.0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Rohit Mawal</t>
        </is>
      </c>
      <c r="AI736" s="1" t="n">
        <v>44509.677835648145</v>
      </c>
      <c r="AJ736" t="n">
        <v>243.0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WI211130808</t>
        </is>
      </c>
      <c r="B737" t="inlineStr">
        <is>
          <t>DATA_VALIDATION</t>
        </is>
      </c>
      <c r="C737" t="inlineStr">
        <is>
          <t>201300019288</t>
        </is>
      </c>
      <c r="D737" t="inlineStr">
        <is>
          <t>Folder</t>
        </is>
      </c>
      <c r="E737" s="2">
        <f>HYPERLINK("capsilon://?command=openfolder&amp;siteaddress=FAM.docvelocity-na8.net&amp;folderid=FX7B0E6CD1-D2E1-0A7B-D1D5-8ACF66BEB39D","FX21111398")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MI2111353153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44509.60642361111</v>
      </c>
      <c r="P737" s="1" t="n">
        <v>44509.6784837963</v>
      </c>
      <c r="Q737" t="n">
        <v>5953.0</v>
      </c>
      <c r="R737" t="n">
        <v>273.0</v>
      </c>
      <c r="S737" t="b">
        <v>0</v>
      </c>
      <c r="T737" t="inlineStr">
        <is>
          <t>N/A</t>
        </is>
      </c>
      <c r="U737" t="b">
        <v>0</v>
      </c>
      <c r="V737" t="inlineStr">
        <is>
          <t>Poonam Patil</t>
        </is>
      </c>
      <c r="W737" s="1" t="n">
        <v>44509.611354166664</v>
      </c>
      <c r="X737" t="n">
        <v>50.0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44509.6784837963</v>
      </c>
      <c r="AJ737" t="n">
        <v>223.0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WI211130885</t>
        </is>
      </c>
      <c r="B738" t="inlineStr">
        <is>
          <t>DATA_VALIDATION</t>
        </is>
      </c>
      <c r="C738" t="inlineStr">
        <is>
          <t>201308007707</t>
        </is>
      </c>
      <c r="D738" t="inlineStr">
        <is>
          <t>Folder</t>
        </is>
      </c>
      <c r="E738" s="2">
        <f>HYPERLINK("capsilon://?command=openfolder&amp;siteaddress=FAM.docvelocity-na8.net&amp;folderid=FXB4A167D0-221C-A9AA-BBB5-2D939B16EC83","FX21112695")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MI2111354490</t>
        </is>
      </c>
      <c r="J738" t="n">
        <v>146.0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44509.614328703705</v>
      </c>
      <c r="P738" s="1" t="n">
        <v>44509.72719907408</v>
      </c>
      <c r="Q738" t="n">
        <v>8951.0</v>
      </c>
      <c r="R738" t="n">
        <v>801.0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44509.72719907408</v>
      </c>
      <c r="X738" t="n">
        <v>271.0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125.0</v>
      </c>
      <c r="AE738" t="n">
        <v>89.0</v>
      </c>
      <c r="AF738" t="n">
        <v>0.0</v>
      </c>
      <c r="AG738" t="n">
        <v>6.0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WI211130887</t>
        </is>
      </c>
      <c r="B739" t="inlineStr">
        <is>
          <t>DATA_VALIDATION</t>
        </is>
      </c>
      <c r="C739" t="inlineStr">
        <is>
          <t>201330003381</t>
        </is>
      </c>
      <c r="D739" t="inlineStr">
        <is>
          <t>Folder</t>
        </is>
      </c>
      <c r="E739" s="2">
        <f>HYPERLINK("capsilon://?command=openfolder&amp;siteaddress=FAM.docvelocity-na8.net&amp;folderid=FX41C87174-6A8F-6384-80E7-A3C3E0F8A4A6","FX211013945")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MI2111354662</t>
        </is>
      </c>
      <c r="J739" t="n">
        <v>35.0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44509.614432870374</v>
      </c>
      <c r="P739" s="1" t="n">
        <v>44509.72819444445</v>
      </c>
      <c r="Q739" t="n">
        <v>9637.0</v>
      </c>
      <c r="R739" t="n">
        <v>192.0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44509.72819444445</v>
      </c>
      <c r="X739" t="n">
        <v>79.0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35.0</v>
      </c>
      <c r="AE739" t="n">
        <v>30.0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WI21113094</t>
        </is>
      </c>
      <c r="B740" t="inlineStr">
        <is>
          <t>DATA_VALIDATION</t>
        </is>
      </c>
      <c r="C740" t="inlineStr">
        <is>
          <t>201340000395</t>
        </is>
      </c>
      <c r="D740" t="inlineStr">
        <is>
          <t>Folder</t>
        </is>
      </c>
      <c r="E740" s="2">
        <f>HYPERLINK("capsilon://?command=openfolder&amp;siteaddress=FAM.docvelocity-na8.net&amp;folderid=FX1AEDAC48-0325-7373-3293-9FF59F80E64D","FX211014007")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MI211121277</t>
        </is>
      </c>
      <c r="J740" t="n">
        <v>192.0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44501.6619212963</v>
      </c>
      <c r="P740" s="1" t="n">
        <v>44501.69461805555</v>
      </c>
      <c r="Q740" t="n">
        <v>1281.0</v>
      </c>
      <c r="R740" t="n">
        <v>1544.0</v>
      </c>
      <c r="S740" t="b">
        <v>0</v>
      </c>
      <c r="T740" t="inlineStr">
        <is>
          <t>N/A</t>
        </is>
      </c>
      <c r="U740" t="b">
        <v>1</v>
      </c>
      <c r="V740" t="inlineStr">
        <is>
          <t>Anuja Patil</t>
        </is>
      </c>
      <c r="W740" s="1" t="n">
        <v>44501.6874537037</v>
      </c>
      <c r="X740" t="n">
        <v>1056.0</v>
      </c>
      <c r="Y740" t="n">
        <v>174.0</v>
      </c>
      <c r="Z740" t="n">
        <v>0.0</v>
      </c>
      <c r="AA740" t="n">
        <v>174.0</v>
      </c>
      <c r="AB740" t="n">
        <v>0.0</v>
      </c>
      <c r="AC740" t="n">
        <v>37.0</v>
      </c>
      <c r="AD740" t="n">
        <v>18.0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44501.69461805555</v>
      </c>
      <c r="AJ740" t="n">
        <v>405.0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WI211131038</t>
        </is>
      </c>
      <c r="B741" t="inlineStr">
        <is>
          <t>DATA_VALIDATION</t>
        </is>
      </c>
      <c r="C741" t="inlineStr">
        <is>
          <t>201330003537</t>
        </is>
      </c>
      <c r="D741" t="inlineStr">
        <is>
          <t>Folder</t>
        </is>
      </c>
      <c r="E741" s="2">
        <f>HYPERLINK("capsilon://?command=openfolder&amp;siteaddress=FAM.docvelocity-na8.net&amp;folderid=FXAC239567-D42F-1BF1-2F20-09180309826F","FX21112977")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MI2111357253</t>
        </is>
      </c>
      <c r="J741" t="n">
        <v>32.0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44509.63243055555</v>
      </c>
      <c r="P741" s="1" t="n">
        <v>44509.74165509259</v>
      </c>
      <c r="Q741" t="n">
        <v>8975.0</v>
      </c>
      <c r="R741" t="n">
        <v>462.0</v>
      </c>
      <c r="S741" t="b">
        <v>0</v>
      </c>
      <c r="T741" t="inlineStr">
        <is>
          <t>N/A</t>
        </is>
      </c>
      <c r="U741" t="b">
        <v>0</v>
      </c>
      <c r="V741" t="inlineStr">
        <is>
          <t>Amruta Erande</t>
        </is>
      </c>
      <c r="W741" s="1" t="n">
        <v>44509.74165509259</v>
      </c>
      <c r="X741" t="n">
        <v>220.0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32.0</v>
      </c>
      <c r="AE741" t="n">
        <v>27.0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WI211131039</t>
        </is>
      </c>
      <c r="B742" t="inlineStr">
        <is>
          <t>DATA_VALIDATION</t>
        </is>
      </c>
      <c r="C742" t="inlineStr">
        <is>
          <t>201330003537</t>
        </is>
      </c>
      <c r="D742" t="inlineStr">
        <is>
          <t>Folder</t>
        </is>
      </c>
      <c r="E742" s="2">
        <f>HYPERLINK("capsilon://?command=openfolder&amp;siteaddress=FAM.docvelocity-na8.net&amp;folderid=FXAC239567-D42F-1BF1-2F20-09180309826F","FX21112977")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MI2111357260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44509.6325462963</v>
      </c>
      <c r="P742" s="1" t="n">
        <v>44509.742638888885</v>
      </c>
      <c r="Q742" t="n">
        <v>9329.0</v>
      </c>
      <c r="R742" t="n">
        <v>183.0</v>
      </c>
      <c r="S742" t="b">
        <v>0</v>
      </c>
      <c r="T742" t="inlineStr">
        <is>
          <t>N/A</t>
        </is>
      </c>
      <c r="U742" t="b">
        <v>0</v>
      </c>
      <c r="V742" t="inlineStr">
        <is>
          <t>Amruta Erande</t>
        </is>
      </c>
      <c r="W742" s="1" t="n">
        <v>44509.742638888885</v>
      </c>
      <c r="X742" t="n">
        <v>84.0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32.0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WI211131102</t>
        </is>
      </c>
      <c r="B743" t="inlineStr">
        <is>
          <t>DATA_VALIDATION</t>
        </is>
      </c>
      <c r="C743" t="inlineStr">
        <is>
          <t>201130012641</t>
        </is>
      </c>
      <c r="D743" t="inlineStr">
        <is>
          <t>Folder</t>
        </is>
      </c>
      <c r="E743" s="2">
        <f>HYPERLINK("capsilon://?command=openfolder&amp;siteaddress=FAM.docvelocity-na8.net&amp;folderid=FX91DC205B-26A6-8217-770C-8C9E2E7BFA75","FX2111988")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MI2111357996</t>
        </is>
      </c>
      <c r="J743" t="n">
        <v>92.0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44509.63811342593</v>
      </c>
      <c r="P743" s="1" t="n">
        <v>44509.680983796294</v>
      </c>
      <c r="Q743" t="n">
        <v>3283.0</v>
      </c>
      <c r="R743" t="n">
        <v>421.0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44509.64003472222</v>
      </c>
      <c r="X743" t="n">
        <v>150.0</v>
      </c>
      <c r="Y743" t="n">
        <v>57.0</v>
      </c>
      <c r="Z743" t="n">
        <v>0.0</v>
      </c>
      <c r="AA743" t="n">
        <v>57.0</v>
      </c>
      <c r="AB743" t="n">
        <v>0.0</v>
      </c>
      <c r="AC743" t="n">
        <v>14.0</v>
      </c>
      <c r="AD743" t="n">
        <v>35.0</v>
      </c>
      <c r="AE743" t="n">
        <v>0.0</v>
      </c>
      <c r="AF743" t="n">
        <v>0.0</v>
      </c>
      <c r="AG743" t="n">
        <v>0.0</v>
      </c>
      <c r="AH743" t="inlineStr">
        <is>
          <t>Rohit Mawal</t>
        </is>
      </c>
      <c r="AI743" s="1" t="n">
        <v>44509.680983796294</v>
      </c>
      <c r="AJ743" t="n">
        <v>271.0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35.0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WI211131113</t>
        </is>
      </c>
      <c r="B744" t="inlineStr">
        <is>
          <t>DATA_VALIDATION</t>
        </is>
      </c>
      <c r="C744" t="inlineStr">
        <is>
          <t>201130012641</t>
        </is>
      </c>
      <c r="D744" t="inlineStr">
        <is>
          <t>Folder</t>
        </is>
      </c>
      <c r="E744" s="2">
        <f>HYPERLINK("capsilon://?command=openfolder&amp;siteaddress=FAM.docvelocity-na8.net&amp;folderid=FX91DC205B-26A6-8217-770C-8C9E2E7BFA75","FX2111988")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MI2111358191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44509.63872685185</v>
      </c>
      <c r="P744" s="1" t="n">
        <v>44509.68072916667</v>
      </c>
      <c r="Q744" t="n">
        <v>3352.0</v>
      </c>
      <c r="R744" t="n">
        <v>277.0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44509.64104166667</v>
      </c>
      <c r="X744" t="n">
        <v>86.0</v>
      </c>
      <c r="Y744" t="n">
        <v>21.0</v>
      </c>
      <c r="Z744" t="n">
        <v>0.0</v>
      </c>
      <c r="AA744" t="n">
        <v>21.0</v>
      </c>
      <c r="AB744" t="n">
        <v>0.0</v>
      </c>
      <c r="AC744" t="n">
        <v>5.0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44509.68072916667</v>
      </c>
      <c r="AJ744" t="n">
        <v>191.0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WI211131116</t>
        </is>
      </c>
      <c r="B745" t="inlineStr">
        <is>
          <t>DATA_VALIDATION</t>
        </is>
      </c>
      <c r="C745" t="inlineStr">
        <is>
          <t>201130012641</t>
        </is>
      </c>
      <c r="D745" t="inlineStr">
        <is>
          <t>Folder</t>
        </is>
      </c>
      <c r="E745" s="2">
        <f>HYPERLINK("capsilon://?command=openfolder&amp;siteaddress=FAM.docvelocity-na8.net&amp;folderid=FX91DC205B-26A6-8217-770C-8C9E2E7BFA75","FX2111988")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MI2111358222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44509.63894675926</v>
      </c>
      <c r="P745" s="1" t="n">
        <v>44509.682754629626</v>
      </c>
      <c r="Q745" t="n">
        <v>3559.0</v>
      </c>
      <c r="R745" t="n">
        <v>226.0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44509.64164351852</v>
      </c>
      <c r="X745" t="n">
        <v>51.0</v>
      </c>
      <c r="Y745" t="n">
        <v>21.0</v>
      </c>
      <c r="Z745" t="n">
        <v>0.0</v>
      </c>
      <c r="AA745" t="n">
        <v>21.0</v>
      </c>
      <c r="AB745" t="n">
        <v>0.0</v>
      </c>
      <c r="AC745" t="n">
        <v>4.0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44509.682754629626</v>
      </c>
      <c r="AJ745" t="n">
        <v>175.0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WI21113114</t>
        </is>
      </c>
      <c r="B746" t="inlineStr">
        <is>
          <t>DATA_VALIDATION</t>
        </is>
      </c>
      <c r="C746" t="inlineStr">
        <is>
          <t>201330014286</t>
        </is>
      </c>
      <c r="D746" t="inlineStr">
        <is>
          <t>Folder</t>
        </is>
      </c>
      <c r="E746" s="2">
        <f>HYPERLINK("capsilon://?command=openfolder&amp;siteaddress=FAM.docvelocity-na8.net&amp;folderid=FX769ECAF1-EF68-DD0B-F20C-0ED51650AE3E","FX2111164")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MI211123318</t>
        </is>
      </c>
      <c r="J746" t="n">
        <v>62.0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44501.66370370371</v>
      </c>
      <c r="P746" s="1" t="n">
        <v>44501.6953587963</v>
      </c>
      <c r="Q746" t="n">
        <v>1816.0</v>
      </c>
      <c r="R746" t="n">
        <v>919.0</v>
      </c>
      <c r="S746" t="b">
        <v>0</v>
      </c>
      <c r="T746" t="inlineStr">
        <is>
          <t>N/A</t>
        </is>
      </c>
      <c r="U746" t="b">
        <v>1</v>
      </c>
      <c r="V746" t="inlineStr">
        <is>
          <t>Dashrath Soren</t>
        </is>
      </c>
      <c r="W746" s="1" t="n">
        <v>44501.6953587963</v>
      </c>
      <c r="X746" t="n">
        <v>861.0</v>
      </c>
      <c r="Y746" t="n">
        <v>84.0</v>
      </c>
      <c r="Z746" t="n">
        <v>0.0</v>
      </c>
      <c r="AA746" t="n">
        <v>84.0</v>
      </c>
      <c r="AB746" t="n">
        <v>0.0</v>
      </c>
      <c r="AC746" t="n">
        <v>46.0</v>
      </c>
      <c r="AD746" t="n">
        <v>-22.0</v>
      </c>
      <c r="AE746" t="n">
        <v>0.0</v>
      </c>
      <c r="AF746" t="n">
        <v>0.0</v>
      </c>
      <c r="AG746" t="n">
        <v>0.0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WI211131238</t>
        </is>
      </c>
      <c r="B747" t="inlineStr">
        <is>
          <t>DATA_VALIDATION</t>
        </is>
      </c>
      <c r="C747" t="inlineStr">
        <is>
          <t>201130012685</t>
        </is>
      </c>
      <c r="D747" t="inlineStr">
        <is>
          <t>Folder</t>
        </is>
      </c>
      <c r="E747" s="2">
        <f>HYPERLINK("capsilon://?command=openfolder&amp;siteaddress=FAM.docvelocity-na8.net&amp;folderid=FXA972698E-CA77-2ADA-C8E3-F5F1F5B1EFD8","FX21113002")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MI2111360138</t>
        </is>
      </c>
      <c r="J747" t="n">
        <v>30.0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44509.65346064815</v>
      </c>
      <c r="P747" s="1" t="n">
        <v>44509.68251157407</v>
      </c>
      <c r="Q747" t="n">
        <v>2286.0</v>
      </c>
      <c r="R747" t="n">
        <v>224.0</v>
      </c>
      <c r="S747" t="b">
        <v>0</v>
      </c>
      <c r="T747" t="inlineStr">
        <is>
          <t>N/A</t>
        </is>
      </c>
      <c r="U747" t="b">
        <v>0</v>
      </c>
      <c r="V747" t="inlineStr">
        <is>
          <t>Archana Bhujbal</t>
        </is>
      </c>
      <c r="W747" s="1" t="n">
        <v>44509.65457175926</v>
      </c>
      <c r="X747" t="n">
        <v>93.0</v>
      </c>
      <c r="Y747" t="n">
        <v>9.0</v>
      </c>
      <c r="Z747" t="n">
        <v>0.0</v>
      </c>
      <c r="AA747" t="n">
        <v>9.0</v>
      </c>
      <c r="AB747" t="n">
        <v>0.0</v>
      </c>
      <c r="AC747" t="n">
        <v>4.0</v>
      </c>
      <c r="AD747" t="n">
        <v>21.0</v>
      </c>
      <c r="AE747" t="n">
        <v>0.0</v>
      </c>
      <c r="AF747" t="n">
        <v>0.0</v>
      </c>
      <c r="AG747" t="n">
        <v>0.0</v>
      </c>
      <c r="AH747" t="inlineStr">
        <is>
          <t>Rohit Mawal</t>
        </is>
      </c>
      <c r="AI747" s="1" t="n">
        <v>44509.68251157407</v>
      </c>
      <c r="AJ747" t="n">
        <v>131.0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21.0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WI211131321</t>
        </is>
      </c>
      <c r="B748" t="inlineStr">
        <is>
          <t>DATA_VALIDATION</t>
        </is>
      </c>
      <c r="C748" t="inlineStr">
        <is>
          <t>201330003468</t>
        </is>
      </c>
      <c r="D748" t="inlineStr">
        <is>
          <t>Folder</t>
        </is>
      </c>
      <c r="E748" s="2">
        <f>HYPERLINK("capsilon://?command=openfolder&amp;siteaddress=FAM.docvelocity-na8.net&amp;folderid=FX4D2A4E7C-4CAF-E268-E2D0-60EF00A52AFF","FX21111627")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MI2111361075</t>
        </is>
      </c>
      <c r="J748" t="n">
        <v>44.0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44509.66212962963</v>
      </c>
      <c r="P748" s="1" t="n">
        <v>44509.6887037037</v>
      </c>
      <c r="Q748" t="n">
        <v>1609.0</v>
      </c>
      <c r="R748" t="n">
        <v>687.0</v>
      </c>
      <c r="S748" t="b">
        <v>0</v>
      </c>
      <c r="T748" t="inlineStr">
        <is>
          <t>N/A</t>
        </is>
      </c>
      <c r="U748" t="b">
        <v>0</v>
      </c>
      <c r="V748" t="inlineStr">
        <is>
          <t>Archana Bhujbal</t>
        </is>
      </c>
      <c r="W748" s="1" t="n">
        <v>44509.664293981485</v>
      </c>
      <c r="X748" t="n">
        <v>153.0</v>
      </c>
      <c r="Y748" t="n">
        <v>36.0</v>
      </c>
      <c r="Z748" t="n">
        <v>0.0</v>
      </c>
      <c r="AA748" t="n">
        <v>36.0</v>
      </c>
      <c r="AB748" t="n">
        <v>0.0</v>
      </c>
      <c r="AC748" t="n">
        <v>10.0</v>
      </c>
      <c r="AD748" t="n">
        <v>8.0</v>
      </c>
      <c r="AE748" t="n">
        <v>0.0</v>
      </c>
      <c r="AF748" t="n">
        <v>0.0</v>
      </c>
      <c r="AG748" t="n">
        <v>0.0</v>
      </c>
      <c r="AH748" t="inlineStr">
        <is>
          <t>Rohit Mawal</t>
        </is>
      </c>
      <c r="AI748" s="1" t="n">
        <v>44509.6887037037</v>
      </c>
      <c r="AJ748" t="n">
        <v>534.0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WI211131324</t>
        </is>
      </c>
      <c r="B749" t="inlineStr">
        <is>
          <t>DATA_VALIDATION</t>
        </is>
      </c>
      <c r="C749" t="inlineStr">
        <is>
          <t>201330003468</t>
        </is>
      </c>
      <c r="D749" t="inlineStr">
        <is>
          <t>Folder</t>
        </is>
      </c>
      <c r="E749" s="2">
        <f>HYPERLINK("capsilon://?command=openfolder&amp;siteaddress=FAM.docvelocity-na8.net&amp;folderid=FX4D2A4E7C-4CAF-E268-E2D0-60EF00A52AFF","FX21111627")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MI2111361110</t>
        </is>
      </c>
      <c r="J749" t="n">
        <v>44.0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44509.662314814814</v>
      </c>
      <c r="P749" s="1" t="n">
        <v>44509.68806712963</v>
      </c>
      <c r="Q749" t="n">
        <v>1538.0</v>
      </c>
      <c r="R749" t="n">
        <v>687.0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44509.665300925924</v>
      </c>
      <c r="X749" t="n">
        <v>229.0</v>
      </c>
      <c r="Y749" t="n">
        <v>36.0</v>
      </c>
      <c r="Z749" t="n">
        <v>0.0</v>
      </c>
      <c r="AA749" t="n">
        <v>36.0</v>
      </c>
      <c r="AB749" t="n">
        <v>0.0</v>
      </c>
      <c r="AC749" t="n">
        <v>8.0</v>
      </c>
      <c r="AD749" t="n">
        <v>8.0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44509.68806712963</v>
      </c>
      <c r="AJ749" t="n">
        <v>458.0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WI211131326</t>
        </is>
      </c>
      <c r="B750" t="inlineStr">
        <is>
          <t>DATA_VALIDATION</t>
        </is>
      </c>
      <c r="C750" t="inlineStr">
        <is>
          <t>201330003468</t>
        </is>
      </c>
      <c r="D750" t="inlineStr">
        <is>
          <t>Folder</t>
        </is>
      </c>
      <c r="E750" s="2">
        <f>HYPERLINK("capsilon://?command=openfolder&amp;siteaddress=FAM.docvelocity-na8.net&amp;folderid=FX4D2A4E7C-4CAF-E268-E2D0-60EF00A52AFF","FX21111627")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MI2111361139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44509.662569444445</v>
      </c>
      <c r="P750" s="1" t="n">
        <v>44509.69222222222</v>
      </c>
      <c r="Q750" t="n">
        <v>2080.0</v>
      </c>
      <c r="R750" t="n">
        <v>482.0</v>
      </c>
      <c r="S750" t="b">
        <v>0</v>
      </c>
      <c r="T750" t="inlineStr">
        <is>
          <t>N/A</t>
        </is>
      </c>
      <c r="U750" t="b">
        <v>0</v>
      </c>
      <c r="V750" t="inlineStr">
        <is>
          <t>Archana Bhujbal</t>
        </is>
      </c>
      <c r="W750" s="1" t="n">
        <v>44509.66572916666</v>
      </c>
      <c r="X750" t="n">
        <v>124.0</v>
      </c>
      <c r="Y750" t="n">
        <v>21.0</v>
      </c>
      <c r="Z750" t="n">
        <v>0.0</v>
      </c>
      <c r="AA750" t="n">
        <v>21.0</v>
      </c>
      <c r="AB750" t="n">
        <v>0.0</v>
      </c>
      <c r="AC750" t="n">
        <v>4.0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44509.69222222222</v>
      </c>
      <c r="AJ750" t="n">
        <v>358.0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WI211131330</t>
        </is>
      </c>
      <c r="B751" t="inlineStr">
        <is>
          <t>DATA_VALIDATION</t>
        </is>
      </c>
      <c r="C751" t="inlineStr">
        <is>
          <t>201330003468</t>
        </is>
      </c>
      <c r="D751" t="inlineStr">
        <is>
          <t>Folder</t>
        </is>
      </c>
      <c r="E751" s="2">
        <f>HYPERLINK("capsilon://?command=openfolder&amp;siteaddress=FAM.docvelocity-na8.net&amp;folderid=FX4D2A4E7C-4CAF-E268-E2D0-60EF00A52AFF","FX21111627")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MI2111361114</t>
        </is>
      </c>
      <c r="J751" t="n">
        <v>44.0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44509.66290509259</v>
      </c>
      <c r="P751" s="1" t="n">
        <v>44509.69293981481</v>
      </c>
      <c r="Q751" t="n">
        <v>2081.0</v>
      </c>
      <c r="R751" t="n">
        <v>514.0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44509.667037037034</v>
      </c>
      <c r="X751" t="n">
        <v>149.0</v>
      </c>
      <c r="Y751" t="n">
        <v>36.0</v>
      </c>
      <c r="Z751" t="n">
        <v>0.0</v>
      </c>
      <c r="AA751" t="n">
        <v>36.0</v>
      </c>
      <c r="AB751" t="n">
        <v>0.0</v>
      </c>
      <c r="AC751" t="n">
        <v>8.0</v>
      </c>
      <c r="AD751" t="n">
        <v>8.0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44509.69293981481</v>
      </c>
      <c r="AJ751" t="n">
        <v>365.0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WI211131373</t>
        </is>
      </c>
      <c r="B752" t="inlineStr">
        <is>
          <t>DATA_VALIDATION</t>
        </is>
      </c>
      <c r="C752" t="inlineStr">
        <is>
          <t>201300019333</t>
        </is>
      </c>
      <c r="D752" t="inlineStr">
        <is>
          <t>Folder</t>
        </is>
      </c>
      <c r="E752" s="2">
        <f>HYPERLINK("capsilon://?command=openfolder&amp;siteaddress=FAM.docvelocity-na8.net&amp;folderid=FX3A177261-917F-78DA-8C08-DE5B5F5E4946","FX21112109")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MI2111361474</t>
        </is>
      </c>
      <c r="J752" t="n">
        <v>100.0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44509.66684027778</v>
      </c>
      <c r="P752" s="1" t="n">
        <v>44509.743842592594</v>
      </c>
      <c r="Q752" t="n">
        <v>6309.0</v>
      </c>
      <c r="R752" t="n">
        <v>344.0</v>
      </c>
      <c r="S752" t="b">
        <v>0</v>
      </c>
      <c r="T752" t="inlineStr">
        <is>
          <t>N/A</t>
        </is>
      </c>
      <c r="U752" t="b">
        <v>0</v>
      </c>
      <c r="V752" t="inlineStr">
        <is>
          <t>Amruta Erande</t>
        </is>
      </c>
      <c r="W752" s="1" t="n">
        <v>44509.743842592594</v>
      </c>
      <c r="X752" t="n">
        <v>82.0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100.0</v>
      </c>
      <c r="AE752" t="n">
        <v>95.0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WI2111316</t>
        </is>
      </c>
      <c r="B753" t="inlineStr">
        <is>
          <t>DATA_VALIDATION</t>
        </is>
      </c>
      <c r="C753" t="inlineStr">
        <is>
          <t>201130012505</t>
        </is>
      </c>
      <c r="D753" t="inlineStr">
        <is>
          <t>Folder</t>
        </is>
      </c>
      <c r="E753" s="2">
        <f>HYPERLINK("capsilon://?command=openfolder&amp;siteaddress=FAM.docvelocity-na8.net&amp;folderid=FX94C26864-2B18-C7EC-1CDA-55662C032F68","FX21107792")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MI21114770</t>
        </is>
      </c>
      <c r="J753" t="n">
        <v>26.0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44501.405</v>
      </c>
      <c r="P753" s="1" t="n">
        <v>44501.42013888889</v>
      </c>
      <c r="Q753" t="n">
        <v>922.0</v>
      </c>
      <c r="R753" t="n">
        <v>386.0</v>
      </c>
      <c r="S753" t="b">
        <v>0</v>
      </c>
      <c r="T753" t="inlineStr">
        <is>
          <t>N/A</t>
        </is>
      </c>
      <c r="U753" t="b">
        <v>0</v>
      </c>
      <c r="V753" t="inlineStr">
        <is>
          <t>Hemanshi Deshlahara</t>
        </is>
      </c>
      <c r="W753" s="1" t="n">
        <v>44501.42013888889</v>
      </c>
      <c r="X753" t="n">
        <v>362.0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26.0</v>
      </c>
      <c r="AE753" t="n">
        <v>21.0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WI211131672</t>
        </is>
      </c>
      <c r="B754" t="inlineStr">
        <is>
          <t>DATA_VALIDATION</t>
        </is>
      </c>
      <c r="C754" t="inlineStr">
        <is>
          <t>201300019379</t>
        </is>
      </c>
      <c r="D754" t="inlineStr">
        <is>
          <t>Folder</t>
        </is>
      </c>
      <c r="E754" s="2">
        <f>HYPERLINK("capsilon://?command=openfolder&amp;siteaddress=FAM.docvelocity-na8.net&amp;folderid=FX0B986CBB-3EF0-BAA9-D819-5ED468FE9EA1","FX21112659")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MI2111364946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44509.69328703704</v>
      </c>
      <c r="P754" s="1" t="n">
        <v>44509.71797453704</v>
      </c>
      <c r="Q754" t="n">
        <v>1508.0</v>
      </c>
      <c r="R754" t="n">
        <v>625.0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44509.696284722224</v>
      </c>
      <c r="X754" t="n">
        <v>195.0</v>
      </c>
      <c r="Y754" t="n">
        <v>77.0</v>
      </c>
      <c r="Z754" t="n">
        <v>0.0</v>
      </c>
      <c r="AA754" t="n">
        <v>77.0</v>
      </c>
      <c r="AB754" t="n">
        <v>0.0</v>
      </c>
      <c r="AC754" t="n">
        <v>23.0</v>
      </c>
      <c r="AD754" t="n">
        <v>-10.0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44509.71797453704</v>
      </c>
      <c r="AJ754" t="n">
        <v>430.0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-11.0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WI211131676</t>
        </is>
      </c>
      <c r="B755" t="inlineStr">
        <is>
          <t>DATA_VALIDATION</t>
        </is>
      </c>
      <c r="C755" t="inlineStr">
        <is>
          <t>201300019379</t>
        </is>
      </c>
      <c r="D755" t="inlineStr">
        <is>
          <t>Folder</t>
        </is>
      </c>
      <c r="E755" s="2">
        <f>HYPERLINK("capsilon://?command=openfolder&amp;siteaddress=FAM.docvelocity-na8.net&amp;folderid=FX0B986CBB-3EF0-BAA9-D819-5ED468FE9EA1","FX21112659")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MI2111364956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44509.694016203706</v>
      </c>
      <c r="P755" s="1" t="n">
        <v>44509.72237268519</v>
      </c>
      <c r="Q755" t="n">
        <v>1647.0</v>
      </c>
      <c r="R755" t="n">
        <v>803.0</v>
      </c>
      <c r="S755" t="b">
        <v>0</v>
      </c>
      <c r="T755" t="inlineStr">
        <is>
          <t>N/A</t>
        </is>
      </c>
      <c r="U755" t="b">
        <v>0</v>
      </c>
      <c r="V755" t="inlineStr">
        <is>
          <t>Snehal Sathe</t>
        </is>
      </c>
      <c r="W755" s="1" t="n">
        <v>44509.70013888889</v>
      </c>
      <c r="X755" t="n">
        <v>424.0</v>
      </c>
      <c r="Y755" t="n">
        <v>77.0</v>
      </c>
      <c r="Z755" t="n">
        <v>0.0</v>
      </c>
      <c r="AA755" t="n">
        <v>77.0</v>
      </c>
      <c r="AB755" t="n">
        <v>0.0</v>
      </c>
      <c r="AC755" t="n">
        <v>51.0</v>
      </c>
      <c r="AD755" t="n">
        <v>-10.0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44509.72237268519</v>
      </c>
      <c r="AJ755" t="n">
        <v>379.0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WI211131683</t>
        </is>
      </c>
      <c r="B756" t="inlineStr">
        <is>
          <t>DATA_VALIDATION</t>
        </is>
      </c>
      <c r="C756" t="inlineStr">
        <is>
          <t>201300019379</t>
        </is>
      </c>
      <c r="D756" t="inlineStr">
        <is>
          <t>Folder</t>
        </is>
      </c>
      <c r="E756" s="2">
        <f>HYPERLINK("capsilon://?command=openfolder&amp;siteaddress=FAM.docvelocity-na8.net&amp;folderid=FX0B986CBB-3EF0-BAA9-D819-5ED468FE9EA1","FX21112659")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MI2111364968</t>
        </is>
      </c>
      <c r="J756" t="n">
        <v>82.0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44509.69443287037</v>
      </c>
      <c r="P756" s="1" t="n">
        <v>44509.72625</v>
      </c>
      <c r="Q756" t="n">
        <v>2276.0</v>
      </c>
      <c r="R756" t="n">
        <v>473.0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Sanjay Kharade</t>
        </is>
      </c>
      <c r="W756" s="1" t="n">
        <v>44509.697905092595</v>
      </c>
      <c r="X756" t="n">
        <v>139.0</v>
      </c>
      <c r="Y756" t="n">
        <v>77.0</v>
      </c>
      <c r="Z756" t="n">
        <v>0.0</v>
      </c>
      <c r="AA756" t="n">
        <v>77.0</v>
      </c>
      <c r="AB756" t="n">
        <v>0.0</v>
      </c>
      <c r="AC756" t="n">
        <v>6.0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44509.72625</v>
      </c>
      <c r="AJ756" t="n">
        <v>334.0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WI211131691</t>
        </is>
      </c>
      <c r="B757" t="inlineStr">
        <is>
          <t>DATA_VALIDATION</t>
        </is>
      </c>
      <c r="C757" t="inlineStr">
        <is>
          <t>201300019379</t>
        </is>
      </c>
      <c r="D757" t="inlineStr">
        <is>
          <t>Folder</t>
        </is>
      </c>
      <c r="E757" s="2">
        <f>HYPERLINK("capsilon://?command=openfolder&amp;siteaddress=FAM.docvelocity-na8.net&amp;folderid=FX0B986CBB-3EF0-BAA9-D819-5ED468FE9EA1","FX21112659")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MI2111365071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44509.69488425926</v>
      </c>
      <c r="P757" s="1" t="n">
        <v>44509.74590277778</v>
      </c>
      <c r="Q757" t="n">
        <v>4082.0</v>
      </c>
      <c r="R757" t="n">
        <v>326.0</v>
      </c>
      <c r="S757" t="b">
        <v>0</v>
      </c>
      <c r="T757" t="inlineStr">
        <is>
          <t>N/A</t>
        </is>
      </c>
      <c r="U757" t="b">
        <v>0</v>
      </c>
      <c r="V757" t="inlineStr">
        <is>
          <t>Amruta Erande</t>
        </is>
      </c>
      <c r="W757" s="1" t="n">
        <v>44509.74590277778</v>
      </c>
      <c r="X757" t="n">
        <v>166.0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28.0</v>
      </c>
      <c r="AE757" t="n">
        <v>21.0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WI211131812</t>
        </is>
      </c>
      <c r="B758" t="inlineStr">
        <is>
          <t>DATA_VALIDATION</t>
        </is>
      </c>
      <c r="C758" t="inlineStr">
        <is>
          <t>201100014112</t>
        </is>
      </c>
      <c r="D758" t="inlineStr">
        <is>
          <t>Folder</t>
        </is>
      </c>
      <c r="E758" s="2">
        <f>HYPERLINK("capsilon://?command=openfolder&amp;siteaddress=FAM.docvelocity-na8.net&amp;folderid=FXACEC57E7-FD65-EC3F-A986-003260CEB295","FX21114384")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MI2111366278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44509.70380787037</v>
      </c>
      <c r="P758" s="1" t="n">
        <v>44509.74949074074</v>
      </c>
      <c r="Q758" t="n">
        <v>3443.0</v>
      </c>
      <c r="R758" t="n">
        <v>504.0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44509.74949074074</v>
      </c>
      <c r="X758" t="n">
        <v>303.0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60.0</v>
      </c>
      <c r="AE758" t="n">
        <v>48.0</v>
      </c>
      <c r="AF758" t="n">
        <v>0.0</v>
      </c>
      <c r="AG758" t="n">
        <v>3.0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WI211131853</t>
        </is>
      </c>
      <c r="B759" t="inlineStr">
        <is>
          <t>DATA_VALIDATION</t>
        </is>
      </c>
      <c r="C759" t="inlineStr">
        <is>
          <t>201330003571</t>
        </is>
      </c>
      <c r="D759" t="inlineStr">
        <is>
          <t>Folder</t>
        </is>
      </c>
      <c r="E759" s="2">
        <f>HYPERLINK("capsilon://?command=openfolder&amp;siteaddress=FAM.docvelocity-na8.net&amp;folderid=FX0C62FA85-A8AB-5989-ADAA-736E6E53DC54","FX21113928")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MI2111366963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44509.70892361111</v>
      </c>
      <c r="P759" s="1" t="n">
        <v>44509.75090277778</v>
      </c>
      <c r="Q759" t="n">
        <v>3413.0</v>
      </c>
      <c r="R759" t="n">
        <v>214.0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44509.75090277778</v>
      </c>
      <c r="X759" t="n">
        <v>114.0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28.0</v>
      </c>
      <c r="AE759" t="n">
        <v>21.0</v>
      </c>
      <c r="AF759" t="n">
        <v>0.0</v>
      </c>
      <c r="AG759" t="n">
        <v>4.0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WI211131893</t>
        </is>
      </c>
      <c r="B760" t="inlineStr">
        <is>
          <t>DATA_VALIDATION</t>
        </is>
      </c>
      <c r="C760" t="inlineStr">
        <is>
          <t>201130012600</t>
        </is>
      </c>
      <c r="D760" t="inlineStr">
        <is>
          <t>Folder</t>
        </is>
      </c>
      <c r="E760" s="2">
        <f>HYPERLINK("capsilon://?command=openfolder&amp;siteaddress=FAM.docvelocity-na8.net&amp;folderid=FXC182FACC-CCA0-B674-8009-B8C81077BFBC","FX211012810")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MI2111342920</t>
        </is>
      </c>
      <c r="J760" t="n">
        <v>403.0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44509.71262731482</v>
      </c>
      <c r="P760" s="1" t="n">
        <v>44509.841631944444</v>
      </c>
      <c r="Q760" t="n">
        <v>6852.0</v>
      </c>
      <c r="R760" t="n">
        <v>4294.0</v>
      </c>
      <c r="S760" t="b">
        <v>0</v>
      </c>
      <c r="T760" t="inlineStr">
        <is>
          <t>N/A</t>
        </is>
      </c>
      <c r="U760" t="b">
        <v>1</v>
      </c>
      <c r="V760" t="inlineStr">
        <is>
          <t>Snehal Sathe</t>
        </is>
      </c>
      <c r="W760" s="1" t="n">
        <v>44509.7358912037</v>
      </c>
      <c r="X760" t="n">
        <v>1848.0</v>
      </c>
      <c r="Y760" t="n">
        <v>389.0</v>
      </c>
      <c r="Z760" t="n">
        <v>0.0</v>
      </c>
      <c r="AA760" t="n">
        <v>389.0</v>
      </c>
      <c r="AB760" t="n">
        <v>0.0</v>
      </c>
      <c r="AC760" t="n">
        <v>178.0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44509.841631944444</v>
      </c>
      <c r="AJ760" t="n">
        <v>2391.0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WI211131917</t>
        </is>
      </c>
      <c r="B761" t="inlineStr">
        <is>
          <t>DATA_VALIDATION</t>
        </is>
      </c>
      <c r="C761" t="inlineStr">
        <is>
          <t>201330003545</t>
        </is>
      </c>
      <c r="D761" t="inlineStr">
        <is>
          <t>Folder</t>
        </is>
      </c>
      <c r="E761" s="2">
        <f>HYPERLINK("capsilon://?command=openfolder&amp;siteaddress=FAM.docvelocity-na8.net&amp;folderid=FX3A50700E-BA86-7A89-F663-4BE0EE02357C","FX21113151")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MI2111367636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44509.71532407407</v>
      </c>
      <c r="P761" s="1" t="n">
        <v>44510.41091435185</v>
      </c>
      <c r="Q761" t="n">
        <v>58237.0</v>
      </c>
      <c r="R761" t="n">
        <v>1862.0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44509.720717592594</v>
      </c>
      <c r="X761" t="n">
        <v>341.0</v>
      </c>
      <c r="Y761" t="n">
        <v>51.0</v>
      </c>
      <c r="Z761" t="n">
        <v>0.0</v>
      </c>
      <c r="AA761" t="n">
        <v>51.0</v>
      </c>
      <c r="AB761" t="n">
        <v>0.0</v>
      </c>
      <c r="AC761" t="n">
        <v>33.0</v>
      </c>
      <c r="AD761" t="n">
        <v>15.0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44510.41091435185</v>
      </c>
      <c r="AJ761" t="n">
        <v>767.0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WI211131918</t>
        </is>
      </c>
      <c r="B762" t="inlineStr">
        <is>
          <t>DATA_VALIDATION</t>
        </is>
      </c>
      <c r="C762" t="inlineStr">
        <is>
          <t>201330003545</t>
        </is>
      </c>
      <c r="D762" t="inlineStr">
        <is>
          <t>Folder</t>
        </is>
      </c>
      <c r="E762" s="2">
        <f>HYPERLINK("capsilon://?command=openfolder&amp;siteaddress=FAM.docvelocity-na8.net&amp;folderid=FX3A50700E-BA86-7A89-F663-4BE0EE02357C","FX21113151")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MI2111367653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44509.715474537035</v>
      </c>
      <c r="P762" s="1" t="n">
        <v>44509.74108796296</v>
      </c>
      <c r="Q762" t="n">
        <v>1103.0</v>
      </c>
      <c r="R762" t="n">
        <v>1110.0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44509.724328703705</v>
      </c>
      <c r="X762" t="n">
        <v>589.0</v>
      </c>
      <c r="Y762" t="n">
        <v>66.0</v>
      </c>
      <c r="Z762" t="n">
        <v>0.0</v>
      </c>
      <c r="AA762" t="n">
        <v>66.0</v>
      </c>
      <c r="AB762" t="n">
        <v>0.0</v>
      </c>
      <c r="AC762" t="n">
        <v>47.0</v>
      </c>
      <c r="AD762" t="n">
        <v>0.0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44509.74108796296</v>
      </c>
      <c r="AJ762" t="n">
        <v>507.0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-2.0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WI211131935</t>
        </is>
      </c>
      <c r="B763" t="inlineStr">
        <is>
          <t>DATA_VALIDATION</t>
        </is>
      </c>
      <c r="C763" t="inlineStr">
        <is>
          <t>201130012698</t>
        </is>
      </c>
      <c r="D763" t="inlineStr">
        <is>
          <t>Folder</t>
        </is>
      </c>
      <c r="E763" s="2">
        <f>HYPERLINK("capsilon://?command=openfolder&amp;siteaddress=FAM.docvelocity-na8.net&amp;folderid=FX64DE904A-E832-5760-E099-D4ECDCEE8A2A","FX21113813")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MI2111344281</t>
        </is>
      </c>
      <c r="J763" t="n">
        <v>694.0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44509.71765046296</v>
      </c>
      <c r="P763" s="1" t="n">
        <v>44510.19943287037</v>
      </c>
      <c r="Q763" t="n">
        <v>29406.0</v>
      </c>
      <c r="R763" t="n">
        <v>12220.0</v>
      </c>
      <c r="S763" t="b">
        <v>0</v>
      </c>
      <c r="T763" t="inlineStr">
        <is>
          <t>N/A</t>
        </is>
      </c>
      <c r="U763" t="b">
        <v>1</v>
      </c>
      <c r="V763" t="inlineStr">
        <is>
          <t>Archana Bhujbal</t>
        </is>
      </c>
      <c r="W763" s="1" t="n">
        <v>44509.81519675926</v>
      </c>
      <c r="X763" t="n">
        <v>8360.0</v>
      </c>
      <c r="Y763" t="n">
        <v>661.0</v>
      </c>
      <c r="Z763" t="n">
        <v>0.0</v>
      </c>
      <c r="AA763" t="n">
        <v>661.0</v>
      </c>
      <c r="AB763" t="n">
        <v>753.0</v>
      </c>
      <c r="AC763" t="n">
        <v>310.0</v>
      </c>
      <c r="AD763" t="n">
        <v>33.0</v>
      </c>
      <c r="AE763" t="n">
        <v>0.0</v>
      </c>
      <c r="AF763" t="n">
        <v>0.0</v>
      </c>
      <c r="AG763" t="n">
        <v>0.0</v>
      </c>
      <c r="AH763" t="inlineStr">
        <is>
          <t>Rohit Mawal</t>
        </is>
      </c>
      <c r="AI763" s="1" t="n">
        <v>44510.19943287037</v>
      </c>
      <c r="AJ763" t="n">
        <v>3591.0</v>
      </c>
      <c r="AK763" t="n">
        <v>3.0</v>
      </c>
      <c r="AL763" t="n">
        <v>0.0</v>
      </c>
      <c r="AM763" t="n">
        <v>3.0</v>
      </c>
      <c r="AN763" t="n">
        <v>251.0</v>
      </c>
      <c r="AO763" t="n">
        <v>3.0</v>
      </c>
      <c r="AP763" t="n">
        <v>30.0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WI211131954</t>
        </is>
      </c>
      <c r="B764" t="inlineStr">
        <is>
          <t>DATA_VALIDATION</t>
        </is>
      </c>
      <c r="C764" t="inlineStr">
        <is>
          <t>201308007633</t>
        </is>
      </c>
      <c r="D764" t="inlineStr">
        <is>
          <t>Folder</t>
        </is>
      </c>
      <c r="E764" s="2">
        <f>HYPERLINK("capsilon://?command=openfolder&amp;siteaddress=FAM.docvelocity-na8.net&amp;folderid=FX3980F735-68A9-27AE-9480-D353059B64E0","FX211011442")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MI2111345361</t>
        </is>
      </c>
      <c r="J764" t="n">
        <v>334.0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44509.72090277778</v>
      </c>
      <c r="P764" s="1" t="n">
        <v>44510.17543981481</v>
      </c>
      <c r="Q764" t="n">
        <v>36460.0</v>
      </c>
      <c r="R764" t="n">
        <v>2812.0</v>
      </c>
      <c r="S764" t="b">
        <v>0</v>
      </c>
      <c r="T764" t="inlineStr">
        <is>
          <t>N/A</t>
        </is>
      </c>
      <c r="U764" t="b">
        <v>1</v>
      </c>
      <c r="V764" t="inlineStr">
        <is>
          <t>Suraj Toradmal</t>
        </is>
      </c>
      <c r="W764" s="1" t="n">
        <v>44509.74673611111</v>
      </c>
      <c r="X764" t="n">
        <v>1212.0</v>
      </c>
      <c r="Y764" t="n">
        <v>178.0</v>
      </c>
      <c r="Z764" t="n">
        <v>0.0</v>
      </c>
      <c r="AA764" t="n">
        <v>178.0</v>
      </c>
      <c r="AB764" t="n">
        <v>63.0</v>
      </c>
      <c r="AC764" t="n">
        <v>92.0</v>
      </c>
      <c r="AD764" t="n">
        <v>156.0</v>
      </c>
      <c r="AE764" t="n">
        <v>0.0</v>
      </c>
      <c r="AF764" t="n">
        <v>0.0</v>
      </c>
      <c r="AG764" t="n">
        <v>0.0</v>
      </c>
      <c r="AH764" t="inlineStr">
        <is>
          <t>Aparna Chavan</t>
        </is>
      </c>
      <c r="AI764" s="1" t="n">
        <v>44510.17543981481</v>
      </c>
      <c r="AJ764" t="n">
        <v>1553.0</v>
      </c>
      <c r="AK764" t="n">
        <v>2.0</v>
      </c>
      <c r="AL764" t="n">
        <v>0.0</v>
      </c>
      <c r="AM764" t="n">
        <v>2.0</v>
      </c>
      <c r="AN764" t="n">
        <v>63.0</v>
      </c>
      <c r="AO764" t="n">
        <v>1.0</v>
      </c>
      <c r="AP764" t="n">
        <v>154.0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WI211131976</t>
        </is>
      </c>
      <c r="B765" t="inlineStr">
        <is>
          <t>DATA_VALIDATION</t>
        </is>
      </c>
      <c r="C765" t="inlineStr">
        <is>
          <t>201300019420</t>
        </is>
      </c>
      <c r="D765" t="inlineStr">
        <is>
          <t>Folder</t>
        </is>
      </c>
      <c r="E765" s="2">
        <f>HYPERLINK("capsilon://?command=openfolder&amp;siteaddress=FAM.docvelocity-na8.net&amp;folderid=FX8AAD6205-5D75-FEC5-BE4A-A61E420D11AC","FX21113388")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MI2111351363</t>
        </is>
      </c>
      <c r="J765" t="n">
        <v>150.0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44509.722650462965</v>
      </c>
      <c r="P765" s="1" t="n">
        <v>44510.202997685185</v>
      </c>
      <c r="Q765" t="n">
        <v>38177.0</v>
      </c>
      <c r="R765" t="n">
        <v>3325.0</v>
      </c>
      <c r="S765" t="b">
        <v>0</v>
      </c>
      <c r="T765" t="inlineStr">
        <is>
          <t>N/A</t>
        </is>
      </c>
      <c r="U765" t="b">
        <v>1</v>
      </c>
      <c r="V765" t="inlineStr">
        <is>
          <t>Archana Bhujbal</t>
        </is>
      </c>
      <c r="W765" s="1" t="n">
        <v>44509.76244212963</v>
      </c>
      <c r="X765" t="n">
        <v>2171.0</v>
      </c>
      <c r="Y765" t="n">
        <v>170.0</v>
      </c>
      <c r="Z765" t="n">
        <v>0.0</v>
      </c>
      <c r="AA765" t="n">
        <v>170.0</v>
      </c>
      <c r="AB765" t="n">
        <v>0.0</v>
      </c>
      <c r="AC765" t="n">
        <v>150.0</v>
      </c>
      <c r="AD765" t="n">
        <v>-20.0</v>
      </c>
      <c r="AE765" t="n">
        <v>0.0</v>
      </c>
      <c r="AF765" t="n">
        <v>0.0</v>
      </c>
      <c r="AG765" t="n">
        <v>0.0</v>
      </c>
      <c r="AH765" t="inlineStr">
        <is>
          <t>Ashish Sutar</t>
        </is>
      </c>
      <c r="AI765" s="1" t="n">
        <v>44510.202997685185</v>
      </c>
      <c r="AJ765" t="n">
        <v>1123.0</v>
      </c>
      <c r="AK765" t="n">
        <v>15.0</v>
      </c>
      <c r="AL765" t="n">
        <v>0.0</v>
      </c>
      <c r="AM765" t="n">
        <v>15.0</v>
      </c>
      <c r="AN765" t="n">
        <v>0.0</v>
      </c>
      <c r="AO765" t="n">
        <v>15.0</v>
      </c>
      <c r="AP765" t="n">
        <v>-35.0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WI211131982</t>
        </is>
      </c>
      <c r="B766" t="inlineStr">
        <is>
          <t>DATA_VALIDATION</t>
        </is>
      </c>
      <c r="C766" t="inlineStr">
        <is>
          <t>201100014109</t>
        </is>
      </c>
      <c r="D766" t="inlineStr">
        <is>
          <t>Folder</t>
        </is>
      </c>
      <c r="E766" s="2">
        <f>HYPERLINK("capsilon://?command=openfolder&amp;siteaddress=FAM.docvelocity-na8.net&amp;folderid=FXF86D2DFB-493D-30E7-53F8-D98341A7A073","FX21113975")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MI2111368634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44509.723449074074</v>
      </c>
      <c r="P766" s="1" t="n">
        <v>44510.41459490741</v>
      </c>
      <c r="Q766" t="n">
        <v>59194.0</v>
      </c>
      <c r="R766" t="n">
        <v>521.0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44509.81748842593</v>
      </c>
      <c r="X766" t="n">
        <v>197.0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15.0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44510.41459490741</v>
      </c>
      <c r="AJ766" t="n">
        <v>317.0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WI211131989</t>
        </is>
      </c>
      <c r="B767" t="inlineStr">
        <is>
          <t>DATA_VALIDATION</t>
        </is>
      </c>
      <c r="C767" t="inlineStr">
        <is>
          <t>201100014109</t>
        </is>
      </c>
      <c r="D767" t="inlineStr">
        <is>
          <t>Folder</t>
        </is>
      </c>
      <c r="E767" s="2">
        <f>HYPERLINK("capsilon://?command=openfolder&amp;siteaddress=FAM.docvelocity-na8.net&amp;folderid=FXF86D2DFB-493D-30E7-53F8-D98341A7A073","FX21113975")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MI2111368669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44509.7240625</v>
      </c>
      <c r="P767" s="1" t="n">
        <v>44510.41884259259</v>
      </c>
      <c r="Q767" t="n">
        <v>58879.0</v>
      </c>
      <c r="R767" t="n">
        <v>1150.0</v>
      </c>
      <c r="S767" t="b">
        <v>0</v>
      </c>
      <c r="T767" t="inlineStr">
        <is>
          <t>N/A</t>
        </is>
      </c>
      <c r="U767" t="b">
        <v>0</v>
      </c>
      <c r="V767" t="inlineStr">
        <is>
          <t>Saloni Uttekar</t>
        </is>
      </c>
      <c r="W767" s="1" t="n">
        <v>44510.15590277778</v>
      </c>
      <c r="X767" t="n">
        <v>521.0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45.0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44510.41884259259</v>
      </c>
      <c r="AJ767" t="n">
        <v>366.0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WI211132009</t>
        </is>
      </c>
      <c r="B768" t="inlineStr">
        <is>
          <t>DATA_VALIDATION</t>
        </is>
      </c>
      <c r="C768" t="inlineStr">
        <is>
          <t>201130012711</t>
        </is>
      </c>
      <c r="D768" t="inlineStr">
        <is>
          <t>Folder</t>
        </is>
      </c>
      <c r="E768" s="2">
        <f>HYPERLINK("capsilon://?command=openfolder&amp;siteaddress=FAM.docvelocity-na8.net&amp;folderid=FX8688E22B-7882-9C90-428A-B60A44E931DE","FX21114512")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MI2111351751</t>
        </is>
      </c>
      <c r="J768" t="n">
        <v>244.0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44509.725335648145</v>
      </c>
      <c r="P768" s="1" t="n">
        <v>44510.218680555554</v>
      </c>
      <c r="Q768" t="n">
        <v>39662.0</v>
      </c>
      <c r="R768" t="n">
        <v>2963.0</v>
      </c>
      <c r="S768" t="b">
        <v>0</v>
      </c>
      <c r="T768" t="inlineStr">
        <is>
          <t>N/A</t>
        </is>
      </c>
      <c r="U768" t="b">
        <v>1</v>
      </c>
      <c r="V768" t="inlineStr">
        <is>
          <t>Snehal Sathe</t>
        </is>
      </c>
      <c r="W768" s="1" t="n">
        <v>44509.772141203706</v>
      </c>
      <c r="X768" t="n">
        <v>1279.0</v>
      </c>
      <c r="Y768" t="n">
        <v>193.0</v>
      </c>
      <c r="Z768" t="n">
        <v>0.0</v>
      </c>
      <c r="AA768" t="n">
        <v>193.0</v>
      </c>
      <c r="AB768" t="n">
        <v>69.0</v>
      </c>
      <c r="AC768" t="n">
        <v>153.0</v>
      </c>
      <c r="AD768" t="n">
        <v>51.0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44510.218680555554</v>
      </c>
      <c r="AJ768" t="n">
        <v>1662.0</v>
      </c>
      <c r="AK768" t="n">
        <v>5.0</v>
      </c>
      <c r="AL768" t="n">
        <v>0.0</v>
      </c>
      <c r="AM768" t="n">
        <v>5.0</v>
      </c>
      <c r="AN768" t="n">
        <v>69.0</v>
      </c>
      <c r="AO768" t="n">
        <v>5.0</v>
      </c>
      <c r="AP768" t="n">
        <v>46.0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WI211132059</t>
        </is>
      </c>
      <c r="B769" t="inlineStr">
        <is>
          <t>DATA_VALIDATION</t>
        </is>
      </c>
      <c r="C769" t="inlineStr">
        <is>
          <t>201308007707</t>
        </is>
      </c>
      <c r="D769" t="inlineStr">
        <is>
          <t>Folder</t>
        </is>
      </c>
      <c r="E769" s="2">
        <f>HYPERLINK("capsilon://?command=openfolder&amp;siteaddress=FAM.docvelocity-na8.net&amp;folderid=FXB4A167D0-221C-A9AA-BBB5-2D939B16EC83","FX21112695")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MI2111354490</t>
        </is>
      </c>
      <c r="J769" t="n">
        <v>228.0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44509.730046296296</v>
      </c>
      <c r="P769" s="1" t="n">
        <v>44510.22054398148</v>
      </c>
      <c r="Q769" t="n">
        <v>38933.0</v>
      </c>
      <c r="R769" t="n">
        <v>3446.0</v>
      </c>
      <c r="S769" t="b">
        <v>0</v>
      </c>
      <c r="T769" t="inlineStr">
        <is>
          <t>N/A</t>
        </is>
      </c>
      <c r="U769" t="b">
        <v>1</v>
      </c>
      <c r="V769" t="inlineStr">
        <is>
          <t>Sumit Jarhad</t>
        </is>
      </c>
      <c r="W769" s="1" t="n">
        <v>44509.78295138889</v>
      </c>
      <c r="X769" t="n">
        <v>1924.0</v>
      </c>
      <c r="Y769" t="n">
        <v>219.0</v>
      </c>
      <c r="Z769" t="n">
        <v>0.0</v>
      </c>
      <c r="AA769" t="n">
        <v>219.0</v>
      </c>
      <c r="AB769" t="n">
        <v>0.0</v>
      </c>
      <c r="AC769" t="n">
        <v>167.0</v>
      </c>
      <c r="AD769" t="n">
        <v>9.0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44510.22054398148</v>
      </c>
      <c r="AJ769" t="n">
        <v>1515.0</v>
      </c>
      <c r="AK769" t="n">
        <v>11.0</v>
      </c>
      <c r="AL769" t="n">
        <v>0.0</v>
      </c>
      <c r="AM769" t="n">
        <v>11.0</v>
      </c>
      <c r="AN769" t="n">
        <v>0.0</v>
      </c>
      <c r="AO769" t="n">
        <v>9.0</v>
      </c>
      <c r="AP769" t="n">
        <v>-2.0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WI211132060</t>
        </is>
      </c>
      <c r="B770" t="inlineStr">
        <is>
          <t>DATA_VALIDATION</t>
        </is>
      </c>
      <c r="C770" t="inlineStr">
        <is>
          <t>201330003381</t>
        </is>
      </c>
      <c r="D770" t="inlineStr">
        <is>
          <t>Folder</t>
        </is>
      </c>
      <c r="E770" s="2">
        <f>HYPERLINK("capsilon://?command=openfolder&amp;siteaddress=FAM.docvelocity-na8.net&amp;folderid=FX41C87174-6A8F-6384-80E7-A3C3E0F8A4A6","FX211013945")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MI2111354662</t>
        </is>
      </c>
      <c r="J770" t="n">
        <v>70.0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44509.73008101852</v>
      </c>
      <c r="P770" s="1" t="n">
        <v>44510.23068287037</v>
      </c>
      <c r="Q770" t="n">
        <v>41389.0</v>
      </c>
      <c r="R770" t="n">
        <v>1863.0</v>
      </c>
      <c r="S770" t="b">
        <v>0</v>
      </c>
      <c r="T770" t="inlineStr">
        <is>
          <t>N/A</t>
        </is>
      </c>
      <c r="U770" t="b">
        <v>1</v>
      </c>
      <c r="V770" t="inlineStr">
        <is>
          <t>Archana Bhujbal</t>
        </is>
      </c>
      <c r="W770" s="1" t="n">
        <v>44509.77354166667</v>
      </c>
      <c r="X770" t="n">
        <v>958.0</v>
      </c>
      <c r="Y770" t="n">
        <v>178.0</v>
      </c>
      <c r="Z770" t="n">
        <v>0.0</v>
      </c>
      <c r="AA770" t="n">
        <v>178.0</v>
      </c>
      <c r="AB770" t="n">
        <v>0.0</v>
      </c>
      <c r="AC770" t="n">
        <v>169.0</v>
      </c>
      <c r="AD770" t="n">
        <v>-108.0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44510.23068287037</v>
      </c>
      <c r="AJ770" t="n">
        <v>875.0</v>
      </c>
      <c r="AK770" t="n">
        <v>4.0</v>
      </c>
      <c r="AL770" t="n">
        <v>0.0</v>
      </c>
      <c r="AM770" t="n">
        <v>4.0</v>
      </c>
      <c r="AN770" t="n">
        <v>0.0</v>
      </c>
      <c r="AO770" t="n">
        <v>4.0</v>
      </c>
      <c r="AP770" t="n">
        <v>-112.0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WI211132132</t>
        </is>
      </c>
      <c r="B771" t="inlineStr">
        <is>
          <t>DATA_VALIDATION</t>
        </is>
      </c>
      <c r="C771" t="inlineStr">
        <is>
          <t>201330003563</t>
        </is>
      </c>
      <c r="D771" t="inlineStr">
        <is>
          <t>Folder</t>
        </is>
      </c>
      <c r="E771" s="2">
        <f>HYPERLINK("capsilon://?command=openfolder&amp;siteaddress=FAM.docvelocity-na8.net&amp;folderid=FX9554FB5B-5EB7-D0A9-EC54-0D72CF1282B2","FX21113724")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MI2111369934</t>
        </is>
      </c>
      <c r="J771" t="n">
        <v>153.0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44509.73767361111</v>
      </c>
      <c r="P771" s="1" t="n">
        <v>44509.75425925926</v>
      </c>
      <c r="Q771" t="n">
        <v>1166.0</v>
      </c>
      <c r="R771" t="n">
        <v>267.0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44509.75425925926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153.0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WI211132202</t>
        </is>
      </c>
      <c r="B772" t="inlineStr">
        <is>
          <t>DATA_VALIDATION</t>
        </is>
      </c>
      <c r="C772" t="inlineStr">
        <is>
          <t>201330003537</t>
        </is>
      </c>
      <c r="D772" t="inlineStr">
        <is>
          <t>Folder</t>
        </is>
      </c>
      <c r="E772" s="2">
        <f>HYPERLINK("capsilon://?command=openfolder&amp;siteaddress=FAM.docvelocity-na8.net&amp;folderid=FXAC239567-D42F-1BF1-2F20-09180309826F","FX21112977")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MI2111357253</t>
        </is>
      </c>
      <c r="J772" t="n">
        <v>64.0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44509.7425</v>
      </c>
      <c r="P772" s="1" t="n">
        <v>44510.23459490741</v>
      </c>
      <c r="Q772" t="n">
        <v>40962.0</v>
      </c>
      <c r="R772" t="n">
        <v>1555.0</v>
      </c>
      <c r="S772" t="b">
        <v>0</v>
      </c>
      <c r="T772" t="inlineStr">
        <is>
          <t>N/A</t>
        </is>
      </c>
      <c r="U772" t="b">
        <v>1</v>
      </c>
      <c r="V772" t="inlineStr">
        <is>
          <t>Snehal Sathe</t>
        </is>
      </c>
      <c r="W772" s="1" t="n">
        <v>44509.78331018519</v>
      </c>
      <c r="X772" t="n">
        <v>964.0</v>
      </c>
      <c r="Y772" t="n">
        <v>72.0</v>
      </c>
      <c r="Z772" t="n">
        <v>0.0</v>
      </c>
      <c r="AA772" t="n">
        <v>72.0</v>
      </c>
      <c r="AB772" t="n">
        <v>0.0</v>
      </c>
      <c r="AC772" t="n">
        <v>41.0</v>
      </c>
      <c r="AD772" t="n">
        <v>-8.0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44510.23459490741</v>
      </c>
      <c r="AJ772" t="n">
        <v>544.0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-9.0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WI211132214</t>
        </is>
      </c>
      <c r="B773" t="inlineStr">
        <is>
          <t>DATA_VALIDATION</t>
        </is>
      </c>
      <c r="C773" t="inlineStr">
        <is>
          <t>201330003537</t>
        </is>
      </c>
      <c r="D773" t="inlineStr">
        <is>
          <t>Folder</t>
        </is>
      </c>
      <c r="E773" s="2">
        <f>HYPERLINK("capsilon://?command=openfolder&amp;siteaddress=FAM.docvelocity-na8.net&amp;folderid=FXAC239567-D42F-1BF1-2F20-09180309826F","FX21112977")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MI2111357260</t>
        </is>
      </c>
      <c r="J773" t="n">
        <v>64.0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44509.74350694445</v>
      </c>
      <c r="P773" s="1" t="n">
        <v>44510.234375</v>
      </c>
      <c r="Q773" t="n">
        <v>41651.0</v>
      </c>
      <c r="R773" t="n">
        <v>760.0</v>
      </c>
      <c r="S773" t="b">
        <v>0</v>
      </c>
      <c r="T773" t="inlineStr">
        <is>
          <t>N/A</t>
        </is>
      </c>
      <c r="U773" t="b">
        <v>1</v>
      </c>
      <c r="V773" t="inlineStr">
        <is>
          <t>Archana Bhujbal</t>
        </is>
      </c>
      <c r="W773" s="1" t="n">
        <v>44509.77854166667</v>
      </c>
      <c r="X773" t="n">
        <v>431.0</v>
      </c>
      <c r="Y773" t="n">
        <v>72.0</v>
      </c>
      <c r="Z773" t="n">
        <v>0.0</v>
      </c>
      <c r="AA773" t="n">
        <v>72.0</v>
      </c>
      <c r="AB773" t="n">
        <v>0.0</v>
      </c>
      <c r="AC773" t="n">
        <v>41.0</v>
      </c>
      <c r="AD773" t="n">
        <v>-8.0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44510.234375</v>
      </c>
      <c r="AJ773" t="n">
        <v>318.0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WI211132226</t>
        </is>
      </c>
      <c r="B774" t="inlineStr">
        <is>
          <t>DATA_VALIDATION</t>
        </is>
      </c>
      <c r="C774" t="inlineStr">
        <is>
          <t>201300019333</t>
        </is>
      </c>
      <c r="D774" t="inlineStr">
        <is>
          <t>Folder</t>
        </is>
      </c>
      <c r="E774" s="2">
        <f>HYPERLINK("capsilon://?command=openfolder&amp;siteaddress=FAM.docvelocity-na8.net&amp;folderid=FX3A177261-917F-78DA-8C08-DE5B5F5E4946","FX21112109")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MI2111361474</t>
        </is>
      </c>
      <c r="J774" t="n">
        <v>188.0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44509.74528935185</v>
      </c>
      <c r="P774" s="1" t="n">
        <v>44510.24238425926</v>
      </c>
      <c r="Q774" t="n">
        <v>41763.0</v>
      </c>
      <c r="R774" t="n">
        <v>1186.0</v>
      </c>
      <c r="S774" t="b">
        <v>0</v>
      </c>
      <c r="T774" t="inlineStr">
        <is>
          <t>N/A</t>
        </is>
      </c>
      <c r="U774" t="b">
        <v>1</v>
      </c>
      <c r="V774" t="inlineStr">
        <is>
          <t>Archana Bhujbal</t>
        </is>
      </c>
      <c r="W774" s="1" t="n">
        <v>44509.784224537034</v>
      </c>
      <c r="X774" t="n">
        <v>490.0</v>
      </c>
      <c r="Y774" t="n">
        <v>148.0</v>
      </c>
      <c r="Z774" t="n">
        <v>0.0</v>
      </c>
      <c r="AA774" t="n">
        <v>148.0</v>
      </c>
      <c r="AB774" t="n">
        <v>0.0</v>
      </c>
      <c r="AC774" t="n">
        <v>35.0</v>
      </c>
      <c r="AD774" t="n">
        <v>40.0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44510.24238425926</v>
      </c>
      <c r="AJ774" t="n">
        <v>691.0</v>
      </c>
      <c r="AK774" t="n">
        <v>2.0</v>
      </c>
      <c r="AL774" t="n">
        <v>0.0</v>
      </c>
      <c r="AM774" t="n">
        <v>2.0</v>
      </c>
      <c r="AN774" t="n">
        <v>0.0</v>
      </c>
      <c r="AO774" t="n">
        <v>2.0</v>
      </c>
      <c r="AP774" t="n">
        <v>38.0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WI211132232</t>
        </is>
      </c>
      <c r="B775" t="inlineStr">
        <is>
          <t>DATA_VALIDATION</t>
        </is>
      </c>
      <c r="C775" t="inlineStr">
        <is>
          <t>201300019379</t>
        </is>
      </c>
      <c r="D775" t="inlineStr">
        <is>
          <t>Folder</t>
        </is>
      </c>
      <c r="E775" s="2">
        <f>HYPERLINK("capsilon://?command=openfolder&amp;siteaddress=FAM.docvelocity-na8.net&amp;folderid=FX0B986CBB-3EF0-BAA9-D819-5ED468FE9EA1","FX21112659")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MI2111365071</t>
        </is>
      </c>
      <c r="J775" t="n">
        <v>112.0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44509.74667824074</v>
      </c>
      <c r="P775" s="1" t="n">
        <v>44510.24521990741</v>
      </c>
      <c r="Q775" t="n">
        <v>41390.0</v>
      </c>
      <c r="R775" t="n">
        <v>1684.0</v>
      </c>
      <c r="S775" t="b">
        <v>0</v>
      </c>
      <c r="T775" t="inlineStr">
        <is>
          <t>N/A</t>
        </is>
      </c>
      <c r="U775" t="b">
        <v>1</v>
      </c>
      <c r="V775" t="inlineStr">
        <is>
          <t>Sumit Jarhad</t>
        </is>
      </c>
      <c r="W775" s="1" t="n">
        <v>44509.79175925926</v>
      </c>
      <c r="X775" t="n">
        <v>760.0</v>
      </c>
      <c r="Y775" t="n">
        <v>84.0</v>
      </c>
      <c r="Z775" t="n">
        <v>0.0</v>
      </c>
      <c r="AA775" t="n">
        <v>84.0</v>
      </c>
      <c r="AB775" t="n">
        <v>0.0</v>
      </c>
      <c r="AC775" t="n">
        <v>45.0</v>
      </c>
      <c r="AD775" t="n">
        <v>28.0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44510.24521990741</v>
      </c>
      <c r="AJ775" t="n">
        <v>917.0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WI211132253</t>
        </is>
      </c>
      <c r="B776" t="inlineStr">
        <is>
          <t>DATA_VALIDATION</t>
        </is>
      </c>
      <c r="C776" t="inlineStr">
        <is>
          <t>201100014112</t>
        </is>
      </c>
      <c r="D776" t="inlineStr">
        <is>
          <t>Folder</t>
        </is>
      </c>
      <c r="E776" s="2">
        <f>HYPERLINK("capsilon://?command=openfolder&amp;siteaddress=FAM.docvelocity-na8.net&amp;folderid=FXACEC57E7-FD65-EC3F-A986-003260CEB295","FX21114384")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MI2111366278</t>
        </is>
      </c>
      <c r="J776" t="n">
        <v>88.0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44509.750706018516</v>
      </c>
      <c r="P776" s="1" t="n">
        <v>44510.249756944446</v>
      </c>
      <c r="Q776" t="n">
        <v>41145.0</v>
      </c>
      <c r="R776" t="n">
        <v>1973.0</v>
      </c>
      <c r="S776" t="b">
        <v>0</v>
      </c>
      <c r="T776" t="inlineStr">
        <is>
          <t>N/A</t>
        </is>
      </c>
      <c r="U776" t="b">
        <v>1</v>
      </c>
      <c r="V776" t="inlineStr">
        <is>
          <t>Sumit Jarhad</t>
        </is>
      </c>
      <c r="W776" s="1" t="n">
        <v>44509.80688657407</v>
      </c>
      <c r="X776" t="n">
        <v>1306.0</v>
      </c>
      <c r="Y776" t="n">
        <v>107.0</v>
      </c>
      <c r="Z776" t="n">
        <v>0.0</v>
      </c>
      <c r="AA776" t="n">
        <v>107.0</v>
      </c>
      <c r="AB776" t="n">
        <v>0.0</v>
      </c>
      <c r="AC776" t="n">
        <v>79.0</v>
      </c>
      <c r="AD776" t="n">
        <v>-19.0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44510.249756944446</v>
      </c>
      <c r="AJ776" t="n">
        <v>636.0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-21.0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WI211132259</t>
        </is>
      </c>
      <c r="B777" t="inlineStr">
        <is>
          <t>DATA_VALIDATION</t>
        </is>
      </c>
      <c r="C777" t="inlineStr">
        <is>
          <t>201330003571</t>
        </is>
      </c>
      <c r="D777" t="inlineStr">
        <is>
          <t>Folder</t>
        </is>
      </c>
      <c r="E777" s="2">
        <f>HYPERLINK("capsilon://?command=openfolder&amp;siteaddress=FAM.docvelocity-na8.net&amp;folderid=FX0C62FA85-A8AB-5989-ADAA-736E6E53DC54","FX21113928")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MI2111366963</t>
        </is>
      </c>
      <c r="J777" t="n">
        <v>112.0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44509.751597222225</v>
      </c>
      <c r="P777" s="1" t="n">
        <v>44510.257002314815</v>
      </c>
      <c r="Q777" t="n">
        <v>41777.0</v>
      </c>
      <c r="R777" t="n">
        <v>1890.0</v>
      </c>
      <c r="S777" t="b">
        <v>0</v>
      </c>
      <c r="T777" t="inlineStr">
        <is>
          <t>N/A</t>
        </is>
      </c>
      <c r="U777" t="b">
        <v>1</v>
      </c>
      <c r="V777" t="inlineStr">
        <is>
          <t>Suraj Toradmal</t>
        </is>
      </c>
      <c r="W777" s="1" t="n">
        <v>44509.807592592595</v>
      </c>
      <c r="X777" t="n">
        <v>973.0</v>
      </c>
      <c r="Y777" t="n">
        <v>63.0</v>
      </c>
      <c r="Z777" t="n">
        <v>0.0</v>
      </c>
      <c r="AA777" t="n">
        <v>63.0</v>
      </c>
      <c r="AB777" t="n">
        <v>21.0</v>
      </c>
      <c r="AC777" t="n">
        <v>42.0</v>
      </c>
      <c r="AD777" t="n">
        <v>49.0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44510.257002314815</v>
      </c>
      <c r="AJ777" t="n">
        <v>840.0</v>
      </c>
      <c r="AK777" t="n">
        <v>4.0</v>
      </c>
      <c r="AL777" t="n">
        <v>0.0</v>
      </c>
      <c r="AM777" t="n">
        <v>4.0</v>
      </c>
      <c r="AN777" t="n">
        <v>21.0</v>
      </c>
      <c r="AO777" t="n">
        <v>4.0</v>
      </c>
      <c r="AP777" t="n">
        <v>45.0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WI211132279</t>
        </is>
      </c>
      <c r="B778" t="inlineStr">
        <is>
          <t>DATA_VALIDATION</t>
        </is>
      </c>
      <c r="C778" t="inlineStr">
        <is>
          <t>201330003563</t>
        </is>
      </c>
      <c r="D778" t="inlineStr">
        <is>
          <t>Folder</t>
        </is>
      </c>
      <c r="E778" s="2">
        <f>HYPERLINK("capsilon://?command=openfolder&amp;siteaddress=FAM.docvelocity-na8.net&amp;folderid=FX9554FB5B-5EB7-D0A9-EC54-0D72CF1282B2","FX21113724")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MI2111369934</t>
        </is>
      </c>
      <c r="J778" t="n">
        <v>303.0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44509.75649305555</v>
      </c>
      <c r="P778" s="1" t="n">
        <v>44510.28181712963</v>
      </c>
      <c r="Q778" t="n">
        <v>41101.0</v>
      </c>
      <c r="R778" t="n">
        <v>4287.0</v>
      </c>
      <c r="S778" t="b">
        <v>0</v>
      </c>
      <c r="T778" t="inlineStr">
        <is>
          <t>N/A</t>
        </is>
      </c>
      <c r="U778" t="b">
        <v>1</v>
      </c>
      <c r="V778" t="inlineStr">
        <is>
          <t>Poonam Patil</t>
        </is>
      </c>
      <c r="W778" s="1" t="n">
        <v>44509.82486111111</v>
      </c>
      <c r="X778" t="n">
        <v>1395.0</v>
      </c>
      <c r="Y778" t="n">
        <v>368.0</v>
      </c>
      <c r="Z778" t="n">
        <v>0.0</v>
      </c>
      <c r="AA778" t="n">
        <v>368.0</v>
      </c>
      <c r="AB778" t="n">
        <v>0.0</v>
      </c>
      <c r="AC778" t="n">
        <v>182.0</v>
      </c>
      <c r="AD778" t="n">
        <v>-65.0</v>
      </c>
      <c r="AE778" t="n">
        <v>0.0</v>
      </c>
      <c r="AF778" t="n">
        <v>0.0</v>
      </c>
      <c r="AG778" t="n">
        <v>0.0</v>
      </c>
      <c r="AH778" t="inlineStr">
        <is>
          <t>Ashish Sutar</t>
        </is>
      </c>
      <c r="AI778" s="1" t="n">
        <v>44510.28181712963</v>
      </c>
      <c r="AJ778" t="n">
        <v>2769.0</v>
      </c>
      <c r="AK778" t="n">
        <v>32.0</v>
      </c>
      <c r="AL778" t="n">
        <v>0.0</v>
      </c>
      <c r="AM778" t="n">
        <v>32.0</v>
      </c>
      <c r="AN778" t="n">
        <v>0.0</v>
      </c>
      <c r="AO778" t="n">
        <v>32.0</v>
      </c>
      <c r="AP778" t="n">
        <v>-97.0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WI211132360</t>
        </is>
      </c>
      <c r="B779" t="inlineStr">
        <is>
          <t>DATA_VALIDATION</t>
        </is>
      </c>
      <c r="C779" t="inlineStr">
        <is>
          <t>201330014294</t>
        </is>
      </c>
      <c r="D779" t="inlineStr">
        <is>
          <t>Folder</t>
        </is>
      </c>
      <c r="E779" s="2">
        <f>HYPERLINK("capsilon://?command=openfolder&amp;siteaddress=FAM.docvelocity-na8.net&amp;folderid=FXA134F4FF-C91C-1835-39AC-D45CE87D97DB","FX21114344")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MI2111373979</t>
        </is>
      </c>
      <c r="J779" t="n">
        <v>112.0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44509.77444444445</v>
      </c>
      <c r="P779" s="1" t="n">
        <v>44510.1606712963</v>
      </c>
      <c r="Q779" t="n">
        <v>32436.0</v>
      </c>
      <c r="R779" t="n">
        <v>934.0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44510.1606712963</v>
      </c>
      <c r="X779" t="n">
        <v>780.0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112.0</v>
      </c>
      <c r="AE779" t="n">
        <v>100.0</v>
      </c>
      <c r="AF779" t="n">
        <v>0.0</v>
      </c>
      <c r="AG779" t="n">
        <v>5.0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WI211132552</t>
        </is>
      </c>
      <c r="B780" t="inlineStr">
        <is>
          <t>DATA_VALIDATION</t>
        </is>
      </c>
      <c r="C780" t="inlineStr">
        <is>
          <t>201330003608</t>
        </is>
      </c>
      <c r="D780" t="inlineStr">
        <is>
          <t>Folder</t>
        </is>
      </c>
      <c r="E780" s="2">
        <f>HYPERLINK("capsilon://?command=openfolder&amp;siteaddress=FAM.docvelocity-na8.net&amp;folderid=FX6E442BBE-32B8-64A8-3D2C-335015771961","FX21114694")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MI2111376281</t>
        </is>
      </c>
      <c r="J780" t="n">
        <v>63.0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44509.7980787037</v>
      </c>
      <c r="P780" s="1" t="n">
        <v>44510.16473379629</v>
      </c>
      <c r="Q780" t="n">
        <v>31178.0</v>
      </c>
      <c r="R780" t="n">
        <v>501.0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44510.16473379629</v>
      </c>
      <c r="X780" t="n">
        <v>350.0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63.0</v>
      </c>
      <c r="AE780" t="n">
        <v>51.0</v>
      </c>
      <c r="AF780" t="n">
        <v>0.0</v>
      </c>
      <c r="AG780" t="n">
        <v>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WI211132661</t>
        </is>
      </c>
      <c r="B781" t="inlineStr">
        <is>
          <t>DATA_VALIDATION</t>
        </is>
      </c>
      <c r="C781" t="inlineStr">
        <is>
          <t>201300019462</t>
        </is>
      </c>
      <c r="D781" t="inlineStr">
        <is>
          <t>Folder</t>
        </is>
      </c>
      <c r="E781" s="2">
        <f>HYPERLINK("capsilon://?command=openfolder&amp;siteaddress=FAM.docvelocity-na8.net&amp;folderid=FX001FB8A7-6382-CB04-57B8-626F7EBA0C80","FX21114498")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MI2111378042</t>
        </is>
      </c>
      <c r="J781" t="n">
        <v>63.0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44509.81695601852</v>
      </c>
      <c r="P781" s="1" t="n">
        <v>44510.175046296295</v>
      </c>
      <c r="Q781" t="n">
        <v>29839.0</v>
      </c>
      <c r="R781" t="n">
        <v>1100.0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44510.175046296295</v>
      </c>
      <c r="X781" t="n">
        <v>890.0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63.0</v>
      </c>
      <c r="AE781" t="n">
        <v>51.0</v>
      </c>
      <c r="AF781" t="n">
        <v>0.0</v>
      </c>
      <c r="AG781" t="n">
        <v>3.0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WI211132732</t>
        </is>
      </c>
      <c r="B782" t="inlineStr">
        <is>
          <t>DATA_VALIDATION</t>
        </is>
      </c>
      <c r="C782" t="inlineStr">
        <is>
          <t>201308007654</t>
        </is>
      </c>
      <c r="D782" t="inlineStr">
        <is>
          <t>Folder</t>
        </is>
      </c>
      <c r="E782" s="2">
        <f>HYPERLINK("capsilon://?command=openfolder&amp;siteaddress=FAM.docvelocity-na8.net&amp;folderid=FXFE19D9D9-9FFA-CB2D-CB0E-E1B39F04A12E","FX211012732")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MI2111378741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44509.82638888889</v>
      </c>
      <c r="P782" s="1" t="n">
        <v>44510.42228009259</v>
      </c>
      <c r="Q782" t="n">
        <v>50453.0</v>
      </c>
      <c r="R782" t="n">
        <v>1032.0</v>
      </c>
      <c r="S782" t="b">
        <v>0</v>
      </c>
      <c r="T782" t="inlineStr">
        <is>
          <t>N/A</t>
        </is>
      </c>
      <c r="U782" t="b">
        <v>0</v>
      </c>
      <c r="V782" t="inlineStr">
        <is>
          <t>Devendra Naidu</t>
        </is>
      </c>
      <c r="W782" s="1" t="n">
        <v>44510.162256944444</v>
      </c>
      <c r="X782" t="n">
        <v>704.0</v>
      </c>
      <c r="Y782" t="n">
        <v>21.0</v>
      </c>
      <c r="Z782" t="n">
        <v>0.0</v>
      </c>
      <c r="AA782" t="n">
        <v>21.0</v>
      </c>
      <c r="AB782" t="n">
        <v>0.0</v>
      </c>
      <c r="AC782" t="n">
        <v>2.0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44510.42228009259</v>
      </c>
      <c r="AJ782" t="n">
        <v>296.0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WI211132821</t>
        </is>
      </c>
      <c r="B783" t="inlineStr">
        <is>
          <t>DATA_VALIDATION</t>
        </is>
      </c>
      <c r="C783" t="inlineStr">
        <is>
          <t>201330003518</t>
        </is>
      </c>
      <c r="D783" t="inlineStr">
        <is>
          <t>Folder</t>
        </is>
      </c>
      <c r="E783" s="2">
        <f>HYPERLINK("capsilon://?command=openfolder&amp;siteaddress=FAM.docvelocity-na8.net&amp;folderid=FXA6356700-B8EA-F20A-D27C-3AC4509CE6EB","FX21112584")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MI2111379537</t>
        </is>
      </c>
      <c r="J783" t="n">
        <v>62.0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44509.84059027778</v>
      </c>
      <c r="P783" s="1" t="n">
        <v>44510.423993055556</v>
      </c>
      <c r="Q783" t="n">
        <v>49305.0</v>
      </c>
      <c r="R783" t="n">
        <v>1101.0</v>
      </c>
      <c r="S783" t="b">
        <v>0</v>
      </c>
      <c r="T783" t="inlineStr">
        <is>
          <t>N/A</t>
        </is>
      </c>
      <c r="U783" t="b">
        <v>0</v>
      </c>
      <c r="V783" t="inlineStr">
        <is>
          <t>Saloni Uttekar</t>
        </is>
      </c>
      <c r="W783" s="1" t="n">
        <v>44510.165983796294</v>
      </c>
      <c r="X783" t="n">
        <v>756.0</v>
      </c>
      <c r="Y783" t="n">
        <v>84.0</v>
      </c>
      <c r="Z783" t="n">
        <v>0.0</v>
      </c>
      <c r="AA783" t="n">
        <v>84.0</v>
      </c>
      <c r="AB783" t="n">
        <v>0.0</v>
      </c>
      <c r="AC783" t="n">
        <v>55.0</v>
      </c>
      <c r="AD783" t="n">
        <v>-22.0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44510.423993055556</v>
      </c>
      <c r="AJ783" t="n">
        <v>345.0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WI211132822</t>
        </is>
      </c>
      <c r="B784" t="inlineStr">
        <is>
          <t>DATA_VALIDATION</t>
        </is>
      </c>
      <c r="C784" t="inlineStr">
        <is>
          <t>201330003518</t>
        </is>
      </c>
      <c r="D784" t="inlineStr">
        <is>
          <t>Folder</t>
        </is>
      </c>
      <c r="E784" s="2">
        <f>HYPERLINK("capsilon://?command=openfolder&amp;siteaddress=FAM.docvelocity-na8.net&amp;folderid=FXA6356700-B8EA-F20A-D27C-3AC4509CE6EB","FX21112584")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MI2111379572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44509.8409375</v>
      </c>
      <c r="P784" s="1" t="n">
        <v>44510.42527777778</v>
      </c>
      <c r="Q784" t="n">
        <v>50107.0</v>
      </c>
      <c r="R784" t="n">
        <v>380.0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44510.176458333335</v>
      </c>
      <c r="X784" t="n">
        <v>122.0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Ashish Sutar</t>
        </is>
      </c>
      <c r="AI784" s="1" t="n">
        <v>44510.42527777778</v>
      </c>
      <c r="AJ784" t="n">
        <v>258.0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WI211132824</t>
        </is>
      </c>
      <c r="B785" t="inlineStr">
        <is>
          <t>DATA_VALIDATION</t>
        </is>
      </c>
      <c r="C785" t="inlineStr">
        <is>
          <t>201330003518</t>
        </is>
      </c>
      <c r="D785" t="inlineStr">
        <is>
          <t>Folder</t>
        </is>
      </c>
      <c r="E785" s="2">
        <f>HYPERLINK("capsilon://?command=openfolder&amp;siteaddress=FAM.docvelocity-na8.net&amp;folderid=FXA6356700-B8EA-F20A-D27C-3AC4509CE6EB","FX21112584")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MI2111379567</t>
        </is>
      </c>
      <c r="J785" t="n">
        <v>57.0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44509.841157407405</v>
      </c>
      <c r="P785" s="1" t="n">
        <v>44510.42853009259</v>
      </c>
      <c r="Q785" t="n">
        <v>49931.0</v>
      </c>
      <c r="R785" t="n">
        <v>818.0</v>
      </c>
      <c r="S785" t="b">
        <v>0</v>
      </c>
      <c r="T785" t="inlineStr">
        <is>
          <t>N/A</t>
        </is>
      </c>
      <c r="U785" t="b">
        <v>0</v>
      </c>
      <c r="V785" t="inlineStr">
        <is>
          <t>Saloni Uttekar</t>
        </is>
      </c>
      <c r="W785" s="1" t="n">
        <v>44510.19689814815</v>
      </c>
      <c r="X785" t="n">
        <v>427.0</v>
      </c>
      <c r="Y785" t="n">
        <v>84.0</v>
      </c>
      <c r="Z785" t="n">
        <v>0.0</v>
      </c>
      <c r="AA785" t="n">
        <v>84.0</v>
      </c>
      <c r="AB785" t="n">
        <v>0.0</v>
      </c>
      <c r="AC785" t="n">
        <v>56.0</v>
      </c>
      <c r="AD785" t="n">
        <v>-27.0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44510.42853009259</v>
      </c>
      <c r="AJ785" t="n">
        <v>391.0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-27.0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WI211132826</t>
        </is>
      </c>
      <c r="B786" t="inlineStr">
        <is>
          <t>DATA_VALIDATION</t>
        </is>
      </c>
      <c r="C786" t="inlineStr">
        <is>
          <t>201330003518</t>
        </is>
      </c>
      <c r="D786" t="inlineStr">
        <is>
          <t>Folder</t>
        </is>
      </c>
      <c r="E786" s="2">
        <f>HYPERLINK("capsilon://?command=openfolder&amp;siteaddress=FAM.docvelocity-na8.net&amp;folderid=FXA6356700-B8EA-F20A-D27C-3AC4509CE6EB","FX21112584")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MI2111379586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44509.84125</v>
      </c>
      <c r="P786" s="1" t="n">
        <v>44510.43099537037</v>
      </c>
      <c r="Q786" t="n">
        <v>50238.0</v>
      </c>
      <c r="R786" t="n">
        <v>716.0</v>
      </c>
      <c r="S786" t="b">
        <v>0</v>
      </c>
      <c r="T786" t="inlineStr">
        <is>
          <t>N/A</t>
        </is>
      </c>
      <c r="U786" t="b">
        <v>0</v>
      </c>
      <c r="V786" t="inlineStr">
        <is>
          <t>Mohini Shinde</t>
        </is>
      </c>
      <c r="W786" s="1" t="n">
        <v>44510.19667824074</v>
      </c>
      <c r="X786" t="n">
        <v>223.0</v>
      </c>
      <c r="Y786" t="n">
        <v>37.0</v>
      </c>
      <c r="Z786" t="n">
        <v>0.0</v>
      </c>
      <c r="AA786" t="n">
        <v>37.0</v>
      </c>
      <c r="AB786" t="n">
        <v>0.0</v>
      </c>
      <c r="AC786" t="n">
        <v>32.0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Ashish Sutar</t>
        </is>
      </c>
      <c r="AI786" s="1" t="n">
        <v>44510.43099537037</v>
      </c>
      <c r="AJ786" t="n">
        <v>493.0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WI21113283</t>
        </is>
      </c>
      <c r="B787" t="inlineStr">
        <is>
          <t>DATA_VALIDATION</t>
        </is>
      </c>
      <c r="C787" t="inlineStr">
        <is>
          <t>201300018813</t>
        </is>
      </c>
      <c r="D787" t="inlineStr">
        <is>
          <t>Folder</t>
        </is>
      </c>
      <c r="E787" s="2">
        <f>HYPERLINK("capsilon://?command=openfolder&amp;siteaddress=FAM.docvelocity-na8.net&amp;folderid=FX5672567A-0D95-C797-4BF3-3A6B33119DE0","FX21106003")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MI211136066</t>
        </is>
      </c>
      <c r="J787" t="n">
        <v>92.0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44501.67821759259</v>
      </c>
      <c r="P787" s="1" t="n">
        <v>44501.71828703704</v>
      </c>
      <c r="Q787" t="n">
        <v>3093.0</v>
      </c>
      <c r="R787" t="n">
        <v>369.0</v>
      </c>
      <c r="S787" t="b">
        <v>0</v>
      </c>
      <c r="T787" t="inlineStr">
        <is>
          <t>N/A</t>
        </is>
      </c>
      <c r="U787" t="b">
        <v>0</v>
      </c>
      <c r="V787" t="inlineStr">
        <is>
          <t>Amruta Erande</t>
        </is>
      </c>
      <c r="W787" s="1" t="n">
        <v>44501.71828703704</v>
      </c>
      <c r="X787" t="n">
        <v>111.0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92.0</v>
      </c>
      <c r="AE787" t="n">
        <v>83.0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WI211132836</t>
        </is>
      </c>
      <c r="B788" t="inlineStr">
        <is>
          <t>DATA_VALIDATION</t>
        </is>
      </c>
      <c r="C788" t="inlineStr">
        <is>
          <t>201330003518</t>
        </is>
      </c>
      <c r="D788" t="inlineStr">
        <is>
          <t>Folder</t>
        </is>
      </c>
      <c r="E788" s="2">
        <f>HYPERLINK("capsilon://?command=openfolder&amp;siteaddress=FAM.docvelocity-na8.net&amp;folderid=FXA6356700-B8EA-F20A-D27C-3AC4509CE6EB","FX21112584")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MI2111379783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44509.84462962963</v>
      </c>
      <c r="P788" s="1" t="n">
        <v>44510.43318287037</v>
      </c>
      <c r="Q788" t="n">
        <v>49929.0</v>
      </c>
      <c r="R788" t="n">
        <v>922.0</v>
      </c>
      <c r="S788" t="b">
        <v>0</v>
      </c>
      <c r="T788" t="inlineStr">
        <is>
          <t>N/A</t>
        </is>
      </c>
      <c r="U788" t="b">
        <v>0</v>
      </c>
      <c r="V788" t="inlineStr">
        <is>
          <t>Mohini Shinde</t>
        </is>
      </c>
      <c r="W788" s="1" t="n">
        <v>44510.20271990741</v>
      </c>
      <c r="X788" t="n">
        <v>521.0</v>
      </c>
      <c r="Y788" t="n">
        <v>84.0</v>
      </c>
      <c r="Z788" t="n">
        <v>0.0</v>
      </c>
      <c r="AA788" t="n">
        <v>84.0</v>
      </c>
      <c r="AB788" t="n">
        <v>0.0</v>
      </c>
      <c r="AC788" t="n">
        <v>65.0</v>
      </c>
      <c r="AD788" t="n">
        <v>-22.0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44510.43318287037</v>
      </c>
      <c r="AJ788" t="n">
        <v>401.0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WI211132837</t>
        </is>
      </c>
      <c r="B789" t="inlineStr">
        <is>
          <t>DATA_VALIDATION</t>
        </is>
      </c>
      <c r="C789" t="inlineStr">
        <is>
          <t>201330003518</t>
        </is>
      </c>
      <c r="D789" t="inlineStr">
        <is>
          <t>Folder</t>
        </is>
      </c>
      <c r="E789" s="2">
        <f>HYPERLINK("capsilon://?command=openfolder&amp;siteaddress=FAM.docvelocity-na8.net&amp;folderid=FXA6356700-B8EA-F20A-D27C-3AC4509CE6EB","FX21112584")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MI2111379773</t>
        </is>
      </c>
      <c r="J789" t="n">
        <v>57.0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44509.8446412037</v>
      </c>
      <c r="P789" s="1" t="n">
        <v>44510.43877314815</v>
      </c>
      <c r="Q789" t="n">
        <v>50288.0</v>
      </c>
      <c r="R789" t="n">
        <v>1045.0</v>
      </c>
      <c r="S789" t="b">
        <v>0</v>
      </c>
      <c r="T789" t="inlineStr">
        <is>
          <t>N/A</t>
        </is>
      </c>
      <c r="U789" t="b">
        <v>0</v>
      </c>
      <c r="V789" t="inlineStr">
        <is>
          <t>Saloni Uttekar</t>
        </is>
      </c>
      <c r="W789" s="1" t="n">
        <v>44510.20123842593</v>
      </c>
      <c r="X789" t="n">
        <v>374.0</v>
      </c>
      <c r="Y789" t="n">
        <v>84.0</v>
      </c>
      <c r="Z789" t="n">
        <v>0.0</v>
      </c>
      <c r="AA789" t="n">
        <v>84.0</v>
      </c>
      <c r="AB789" t="n">
        <v>0.0</v>
      </c>
      <c r="AC789" t="n">
        <v>57.0</v>
      </c>
      <c r="AD789" t="n">
        <v>-27.0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44510.43877314815</v>
      </c>
      <c r="AJ789" t="n">
        <v>671.0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-27.0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WI211132838</t>
        </is>
      </c>
      <c r="B790" t="inlineStr">
        <is>
          <t>DATA_VALIDATION</t>
        </is>
      </c>
      <c r="C790" t="inlineStr">
        <is>
          <t>201330003518</t>
        </is>
      </c>
      <c r="D790" t="inlineStr">
        <is>
          <t>Folder</t>
        </is>
      </c>
      <c r="E790" s="2">
        <f>HYPERLINK("capsilon://?command=openfolder&amp;siteaddress=FAM.docvelocity-na8.net&amp;folderid=FXA6356700-B8EA-F20A-D27C-3AC4509CE6EB","FX21112584")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MI2111379797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44509.844930555555</v>
      </c>
      <c r="P790" s="1" t="n">
        <v>44510.435219907406</v>
      </c>
      <c r="Q790" t="n">
        <v>50744.0</v>
      </c>
      <c r="R790" t="n">
        <v>257.0</v>
      </c>
      <c r="S790" t="b">
        <v>0</v>
      </c>
      <c r="T790" t="inlineStr">
        <is>
          <t>N/A</t>
        </is>
      </c>
      <c r="U790" t="b">
        <v>0</v>
      </c>
      <c r="V790" t="inlineStr">
        <is>
          <t>Hemanshi Deshlahara</t>
        </is>
      </c>
      <c r="W790" s="1" t="n">
        <v>44510.19831018519</v>
      </c>
      <c r="X790" t="n">
        <v>82.0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0.0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44510.435219907406</v>
      </c>
      <c r="AJ790" t="n">
        <v>175.0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WI211132840</t>
        </is>
      </c>
      <c r="B791" t="inlineStr">
        <is>
          <t>DATA_VALIDATION</t>
        </is>
      </c>
      <c r="C791" t="inlineStr">
        <is>
          <t>201330003518</t>
        </is>
      </c>
      <c r="D791" t="inlineStr">
        <is>
          <t>Folder</t>
        </is>
      </c>
      <c r="E791" s="2">
        <f>HYPERLINK("capsilon://?command=openfolder&amp;siteaddress=FAM.docvelocity-na8.net&amp;folderid=FXA6356700-B8EA-F20A-D27C-3AC4509CE6EB","FX21112584")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MI2111379790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44509.84496527778</v>
      </c>
      <c r="P791" s="1" t="n">
        <v>44510.437731481485</v>
      </c>
      <c r="Q791" t="n">
        <v>50471.0</v>
      </c>
      <c r="R791" t="n">
        <v>744.0</v>
      </c>
      <c r="S791" t="b">
        <v>0</v>
      </c>
      <c r="T791" t="inlineStr">
        <is>
          <t>N/A</t>
        </is>
      </c>
      <c r="U791" t="b">
        <v>0</v>
      </c>
      <c r="V791" t="inlineStr">
        <is>
          <t>Devendra Naidu</t>
        </is>
      </c>
      <c r="W791" s="1" t="n">
        <v>44510.20657407407</v>
      </c>
      <c r="X791" t="n">
        <v>515.0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15.0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44510.437731481485</v>
      </c>
      <c r="AJ791" t="n">
        <v>216.0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WI211132873</t>
        </is>
      </c>
      <c r="B792" t="inlineStr">
        <is>
          <t>DATA_VALIDATION</t>
        </is>
      </c>
      <c r="C792" t="inlineStr">
        <is>
          <t>201308007728</t>
        </is>
      </c>
      <c r="D792" t="inlineStr">
        <is>
          <t>Folder</t>
        </is>
      </c>
      <c r="E792" s="2">
        <f>HYPERLINK("capsilon://?command=openfolder&amp;siteaddress=FAM.docvelocity-na8.net&amp;folderid=FX13411937-C059-C8D6-DB79-42B222FDF666","FX21114265")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MI2111380113</t>
        </is>
      </c>
      <c r="J792" t="n">
        <v>82.0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44509.85091435185</v>
      </c>
      <c r="P792" s="1" t="n">
        <v>44510.22043981482</v>
      </c>
      <c r="Q792" t="n">
        <v>30745.0</v>
      </c>
      <c r="R792" t="n">
        <v>1182.0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44510.22043981482</v>
      </c>
      <c r="X792" t="n">
        <v>985.0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82.0</v>
      </c>
      <c r="AE792" t="n">
        <v>70.0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WI211132902</t>
        </is>
      </c>
      <c r="B793" t="inlineStr">
        <is>
          <t>DATA_VALIDATION</t>
        </is>
      </c>
      <c r="C793" t="inlineStr">
        <is>
          <t>201110012145</t>
        </is>
      </c>
      <c r="D793" t="inlineStr">
        <is>
          <t>Folder</t>
        </is>
      </c>
      <c r="E793" s="2">
        <f>HYPERLINK("capsilon://?command=openfolder&amp;siteaddress=FAM.docvelocity-na8.net&amp;folderid=FX2130D042-748C-8303-261C-6F37E4F90F72","FX21114342")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MI2111380479</t>
        </is>
      </c>
      <c r="J793" t="n">
        <v>96.0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44509.860243055555</v>
      </c>
      <c r="P793" s="1" t="n">
        <v>44510.23625</v>
      </c>
      <c r="Q793" t="n">
        <v>31432.0</v>
      </c>
      <c r="R793" t="n">
        <v>1055.0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44510.23625</v>
      </c>
      <c r="X793" t="n">
        <v>798.0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96.0</v>
      </c>
      <c r="AE793" t="n">
        <v>84.0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WI211132943</t>
        </is>
      </c>
      <c r="B794" t="inlineStr">
        <is>
          <t>DATA_VALIDATION</t>
        </is>
      </c>
      <c r="C794" t="inlineStr">
        <is>
          <t>201110012148</t>
        </is>
      </c>
      <c r="D794" t="inlineStr">
        <is>
          <t>Folder</t>
        </is>
      </c>
      <c r="E794" s="2">
        <f>HYPERLINK("capsilon://?command=openfolder&amp;siteaddress=FAM.docvelocity-na8.net&amp;folderid=FX5240268C-F807-16FE-7DBF-2562297C2F69","FX21114716")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MI2111381009</t>
        </is>
      </c>
      <c r="J794" t="n">
        <v>153.0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44509.87354166667</v>
      </c>
      <c r="P794" s="1" t="n">
        <v>44510.24465277778</v>
      </c>
      <c r="Q794" t="n">
        <v>31132.0</v>
      </c>
      <c r="R794" t="n">
        <v>932.0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44510.24465277778</v>
      </c>
      <c r="X794" t="n">
        <v>726.0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153.0</v>
      </c>
      <c r="AE794" t="n">
        <v>129.0</v>
      </c>
      <c r="AF794" t="n">
        <v>0.0</v>
      </c>
      <c r="AG794" t="n">
        <v>7.0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WI211132993</t>
        </is>
      </c>
      <c r="B795" t="inlineStr">
        <is>
          <t>DATA_VALIDATION</t>
        </is>
      </c>
      <c r="C795" t="inlineStr">
        <is>
          <t>201330003381</t>
        </is>
      </c>
      <c r="D795" t="inlineStr">
        <is>
          <t>Folder</t>
        </is>
      </c>
      <c r="E795" s="2">
        <f>HYPERLINK("capsilon://?command=openfolder&amp;siteaddress=FAM.docvelocity-na8.net&amp;folderid=FX41C87174-6A8F-6384-80E7-A3C3E0F8A4A6","FX211013945")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MI2111381617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44509.89221064815</v>
      </c>
      <c r="P795" s="1" t="n">
        <v>44510.440254629626</v>
      </c>
      <c r="Q795" t="n">
        <v>46773.0</v>
      </c>
      <c r="R795" t="n">
        <v>578.0</v>
      </c>
      <c r="S795" t="b">
        <v>0</v>
      </c>
      <c r="T795" t="inlineStr">
        <is>
          <t>N/A</t>
        </is>
      </c>
      <c r="U795" t="b">
        <v>0</v>
      </c>
      <c r="V795" t="inlineStr">
        <is>
          <t>Saloni Uttekar</t>
        </is>
      </c>
      <c r="W795" s="1" t="n">
        <v>44510.20679398148</v>
      </c>
      <c r="X795" t="n">
        <v>361.0</v>
      </c>
      <c r="Y795" t="n">
        <v>21.0</v>
      </c>
      <c r="Z795" t="n">
        <v>0.0</v>
      </c>
      <c r="AA795" t="n">
        <v>21.0</v>
      </c>
      <c r="AB795" t="n">
        <v>0.0</v>
      </c>
      <c r="AC795" t="n">
        <v>3.0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Aparna Chavan</t>
        </is>
      </c>
      <c r="AI795" s="1" t="n">
        <v>44510.440254629626</v>
      </c>
      <c r="AJ795" t="n">
        <v>217.0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5.0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WI211132994</t>
        </is>
      </c>
      <c r="B796" t="inlineStr">
        <is>
          <t>DATA_VALIDATION</t>
        </is>
      </c>
      <c r="C796" t="inlineStr">
        <is>
          <t>201330003381</t>
        </is>
      </c>
      <c r="D796" t="inlineStr">
        <is>
          <t>Folder</t>
        </is>
      </c>
      <c r="E796" s="2">
        <f>HYPERLINK("capsilon://?command=openfolder&amp;siteaddress=FAM.docvelocity-na8.net&amp;folderid=FX41C87174-6A8F-6384-80E7-A3C3E0F8A4A6","FX211013945")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MI2111381618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44509.892280092594</v>
      </c>
      <c r="P796" s="1" t="n">
        <v>44510.44185185185</v>
      </c>
      <c r="Q796" t="n">
        <v>46807.0</v>
      </c>
      <c r="R796" t="n">
        <v>676.0</v>
      </c>
      <c r="S796" t="b">
        <v>0</v>
      </c>
      <c r="T796" t="inlineStr">
        <is>
          <t>N/A</t>
        </is>
      </c>
      <c r="U796" t="b">
        <v>0</v>
      </c>
      <c r="V796" t="inlineStr">
        <is>
          <t>Mohini Shinde</t>
        </is>
      </c>
      <c r="W796" s="1" t="n">
        <v>44510.20883101852</v>
      </c>
      <c r="X796" t="n">
        <v>322.0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Rohit Mawal</t>
        </is>
      </c>
      <c r="AI796" s="1" t="n">
        <v>44510.44185185185</v>
      </c>
      <c r="AJ796" t="n">
        <v>354.0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WI211132995</t>
        </is>
      </c>
      <c r="B797" t="inlineStr">
        <is>
          <t>DATA_VALIDATION</t>
        </is>
      </c>
      <c r="C797" t="inlineStr">
        <is>
          <t>201330003381</t>
        </is>
      </c>
      <c r="D797" t="inlineStr">
        <is>
          <t>Folder</t>
        </is>
      </c>
      <c r="E797" s="2">
        <f>HYPERLINK("capsilon://?command=openfolder&amp;siteaddress=FAM.docvelocity-na8.net&amp;folderid=FX41C87174-6A8F-6384-80E7-A3C3E0F8A4A6","FX211013945")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MI2111381635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44509.8927662037</v>
      </c>
      <c r="P797" s="1" t="n">
        <v>44510.44215277778</v>
      </c>
      <c r="Q797" t="n">
        <v>46961.0</v>
      </c>
      <c r="R797" t="n">
        <v>506.0</v>
      </c>
      <c r="S797" t="b">
        <v>0</v>
      </c>
      <c r="T797" t="inlineStr">
        <is>
          <t>N/A</t>
        </is>
      </c>
      <c r="U797" t="b">
        <v>0</v>
      </c>
      <c r="V797" t="inlineStr">
        <is>
          <t>Saloni Uttekar</t>
        </is>
      </c>
      <c r="W797" s="1" t="n">
        <v>44510.209282407406</v>
      </c>
      <c r="X797" t="n">
        <v>214.0</v>
      </c>
      <c r="Y797" t="n">
        <v>21.0</v>
      </c>
      <c r="Z797" t="n">
        <v>0.0</v>
      </c>
      <c r="AA797" t="n">
        <v>21.0</v>
      </c>
      <c r="AB797" t="n">
        <v>0.0</v>
      </c>
      <c r="AC797" t="n">
        <v>7.0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Ashish Sutar</t>
        </is>
      </c>
      <c r="AI797" s="1" t="n">
        <v>44510.44215277778</v>
      </c>
      <c r="AJ797" t="n">
        <v>292.0</v>
      </c>
      <c r="AK797" t="n">
        <v>2.0</v>
      </c>
      <c r="AL797" t="n">
        <v>0.0</v>
      </c>
      <c r="AM797" t="n">
        <v>2.0</v>
      </c>
      <c r="AN797" t="n">
        <v>0.0</v>
      </c>
      <c r="AO797" t="n">
        <v>3.0</v>
      </c>
      <c r="AP797" t="n">
        <v>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WI211132997</t>
        </is>
      </c>
      <c r="B798" t="inlineStr">
        <is>
          <t>DATA_VALIDATION</t>
        </is>
      </c>
      <c r="C798" t="inlineStr">
        <is>
          <t>201330003381</t>
        </is>
      </c>
      <c r="D798" t="inlineStr">
        <is>
          <t>Folder</t>
        </is>
      </c>
      <c r="E798" s="2">
        <f>HYPERLINK("capsilon://?command=openfolder&amp;siteaddress=FAM.docvelocity-na8.net&amp;folderid=FX41C87174-6A8F-6384-80E7-A3C3E0F8A4A6","FX211013945")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MI2111381648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44509.89331018519</v>
      </c>
      <c r="P798" s="1" t="n">
        <v>44510.44261574074</v>
      </c>
      <c r="Q798" t="n">
        <v>47131.0</v>
      </c>
      <c r="R798" t="n">
        <v>329.0</v>
      </c>
      <c r="S798" t="b">
        <v>0</v>
      </c>
      <c r="T798" t="inlineStr">
        <is>
          <t>N/A</t>
        </is>
      </c>
      <c r="U798" t="b">
        <v>0</v>
      </c>
      <c r="V798" t="inlineStr">
        <is>
          <t>Mohini Shinde</t>
        </is>
      </c>
      <c r="W798" s="1" t="n">
        <v>44510.210277777776</v>
      </c>
      <c r="X798" t="n">
        <v>125.0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13.0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44510.44261574074</v>
      </c>
      <c r="AJ798" t="n">
        <v>204.0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WI211133060</t>
        </is>
      </c>
      <c r="B799" t="inlineStr">
        <is>
          <t>DATA_VALIDATION</t>
        </is>
      </c>
      <c r="C799" t="inlineStr">
        <is>
          <t>201300019482</t>
        </is>
      </c>
      <c r="D799" t="inlineStr">
        <is>
          <t>Folder</t>
        </is>
      </c>
      <c r="E799" s="2">
        <f>HYPERLINK("capsilon://?command=openfolder&amp;siteaddress=FAM.docvelocity-na8.net&amp;folderid=FX54F50AB3-8269-80B1-2938-EFA4F4FB777B","FX21114833")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MI2111382483</t>
        </is>
      </c>
      <c r="J799" t="n">
        <v>217.0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44509.9272337963</v>
      </c>
      <c r="P799" s="1" t="n">
        <v>44510.25204861111</v>
      </c>
      <c r="Q799" t="n">
        <v>27300.0</v>
      </c>
      <c r="R799" t="n">
        <v>764.0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44510.25204861111</v>
      </c>
      <c r="X799" t="n">
        <v>638.0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217.0</v>
      </c>
      <c r="AE799" t="n">
        <v>193.0</v>
      </c>
      <c r="AF799" t="n">
        <v>0.0</v>
      </c>
      <c r="AG799" t="n">
        <v>6.0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WI211133105</t>
        </is>
      </c>
      <c r="B800" t="inlineStr">
        <is>
          <t>DATA_VALIDATION</t>
        </is>
      </c>
      <c r="C800" t="inlineStr">
        <is>
          <t>201300019288</t>
        </is>
      </c>
      <c r="D800" t="inlineStr">
        <is>
          <t>Folder</t>
        </is>
      </c>
      <c r="E800" s="2">
        <f>HYPERLINK("capsilon://?command=openfolder&amp;siteaddress=FAM.docvelocity-na8.net&amp;folderid=FX7B0E6CD1-D2E1-0A7B-D1D5-8ACF66BEB39D","FX21111398")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MI2111383538</t>
        </is>
      </c>
      <c r="J800" t="n">
        <v>44.0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44510.0421875</v>
      </c>
      <c r="P800" s="1" t="n">
        <v>44510.445243055554</v>
      </c>
      <c r="Q800" t="n">
        <v>33924.0</v>
      </c>
      <c r="R800" t="n">
        <v>900.0</v>
      </c>
      <c r="S800" t="b">
        <v>0</v>
      </c>
      <c r="T800" t="inlineStr">
        <is>
          <t>N/A</t>
        </is>
      </c>
      <c r="U800" t="b">
        <v>0</v>
      </c>
      <c r="V800" t="inlineStr">
        <is>
          <t>Saloni Uttekar</t>
        </is>
      </c>
      <c r="W800" s="1" t="n">
        <v>44510.21655092593</v>
      </c>
      <c r="X800" t="n">
        <v>608.0</v>
      </c>
      <c r="Y800" t="n">
        <v>39.0</v>
      </c>
      <c r="Z800" t="n">
        <v>0.0</v>
      </c>
      <c r="AA800" t="n">
        <v>39.0</v>
      </c>
      <c r="AB800" t="n">
        <v>0.0</v>
      </c>
      <c r="AC800" t="n">
        <v>14.0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44510.445243055554</v>
      </c>
      <c r="AJ800" t="n">
        <v>292.0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WI211133106</t>
        </is>
      </c>
      <c r="B801" t="inlineStr">
        <is>
          <t>DATA_VALIDATION</t>
        </is>
      </c>
      <c r="C801" t="inlineStr">
        <is>
          <t>201300019288</t>
        </is>
      </c>
      <c r="D801" t="inlineStr">
        <is>
          <t>Folder</t>
        </is>
      </c>
      <c r="E801" s="2">
        <f>HYPERLINK("capsilon://?command=openfolder&amp;siteaddress=FAM.docvelocity-na8.net&amp;folderid=FX7B0E6CD1-D2E1-0A7B-D1D5-8ACF66BEB39D","FX21111398")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MI2111383545</t>
        </is>
      </c>
      <c r="J801" t="n">
        <v>44.0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44510.042395833334</v>
      </c>
      <c r="P801" s="1" t="n">
        <v>44510.445856481485</v>
      </c>
      <c r="Q801" t="n">
        <v>34381.0</v>
      </c>
      <c r="R801" t="n">
        <v>478.0</v>
      </c>
      <c r="S801" t="b">
        <v>0</v>
      </c>
      <c r="T801" t="inlineStr">
        <is>
          <t>N/A</t>
        </is>
      </c>
      <c r="U801" t="b">
        <v>0</v>
      </c>
      <c r="V801" t="inlineStr">
        <is>
          <t>Mohini Shinde</t>
        </is>
      </c>
      <c r="W801" s="1" t="n">
        <v>44510.21261574074</v>
      </c>
      <c r="X801" t="n">
        <v>159.0</v>
      </c>
      <c r="Y801" t="n">
        <v>39.0</v>
      </c>
      <c r="Z801" t="n">
        <v>0.0</v>
      </c>
      <c r="AA801" t="n">
        <v>39.0</v>
      </c>
      <c r="AB801" t="n">
        <v>0.0</v>
      </c>
      <c r="AC801" t="n">
        <v>26.0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44510.445856481485</v>
      </c>
      <c r="AJ801" t="n">
        <v>319.0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WI211133112</t>
        </is>
      </c>
      <c r="B802" t="inlineStr">
        <is>
          <t>DATA_VALIDATION</t>
        </is>
      </c>
      <c r="C802" t="inlineStr">
        <is>
          <t>201300019407</t>
        </is>
      </c>
      <c r="D802" t="inlineStr">
        <is>
          <t>Folder</t>
        </is>
      </c>
      <c r="E802" s="2">
        <f>HYPERLINK("capsilon://?command=openfolder&amp;siteaddress=FAM.docvelocity-na8.net&amp;folderid=FX46633A9A-FC66-6FC3-0ED8-FAE3C62880EC","FX21113084")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MI2111383611</t>
        </is>
      </c>
      <c r="J802" t="n">
        <v>111.0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44510.049675925926</v>
      </c>
      <c r="P802" s="1" t="n">
        <v>44510.26903935185</v>
      </c>
      <c r="Q802" t="n">
        <v>17173.0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Hemanshi Deshlahara</t>
        </is>
      </c>
      <c r="W802" s="1" t="n">
        <v>44510.26903935185</v>
      </c>
      <c r="X802" t="n">
        <v>1467.0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111.0</v>
      </c>
      <c r="AE802" t="n">
        <v>99.0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WI211133115</t>
        </is>
      </c>
      <c r="B803" t="inlineStr">
        <is>
          <t>DATA_VALIDATION</t>
        </is>
      </c>
      <c r="C803" t="inlineStr">
        <is>
          <t>201300019448</t>
        </is>
      </c>
      <c r="D803" t="inlineStr">
        <is>
          <t>Folder</t>
        </is>
      </c>
      <c r="E803" s="2">
        <f>HYPERLINK("capsilon://?command=openfolder&amp;siteaddress=FAM.docvelocity-na8.net&amp;folderid=FXD728102A-1DC5-01FD-6B9D-490FCC538F64","FX21114173")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MI2111383647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44510.05153935185</v>
      </c>
      <c r="P803" s="1" t="n">
        <v>44510.446064814816</v>
      </c>
      <c r="Q803" t="n">
        <v>32584.0</v>
      </c>
      <c r="R803" t="n">
        <v>1503.0</v>
      </c>
      <c r="S803" t="b">
        <v>0</v>
      </c>
      <c r="T803" t="inlineStr">
        <is>
          <t>N/A</t>
        </is>
      </c>
      <c r="U803" t="b">
        <v>0</v>
      </c>
      <c r="V803" t="inlineStr">
        <is>
          <t>Mohini Shinde</t>
        </is>
      </c>
      <c r="W803" s="1" t="n">
        <v>44510.22697916667</v>
      </c>
      <c r="X803" t="n">
        <v>1205.0</v>
      </c>
      <c r="Y803" t="n">
        <v>57.0</v>
      </c>
      <c r="Z803" t="n">
        <v>0.0</v>
      </c>
      <c r="AA803" t="n">
        <v>57.0</v>
      </c>
      <c r="AB803" t="n">
        <v>0.0</v>
      </c>
      <c r="AC803" t="n">
        <v>43.0</v>
      </c>
      <c r="AD803" t="n">
        <v>-25.0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44510.446064814816</v>
      </c>
      <c r="AJ803" t="n">
        <v>298.0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-25.0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WI211133116</t>
        </is>
      </c>
      <c r="B804" t="inlineStr">
        <is>
          <t>DATA_VALIDATION</t>
        </is>
      </c>
      <c r="C804" t="inlineStr">
        <is>
          <t>201300019448</t>
        </is>
      </c>
      <c r="D804" t="inlineStr">
        <is>
          <t>Folder</t>
        </is>
      </c>
      <c r="E804" s="2">
        <f>HYPERLINK("capsilon://?command=openfolder&amp;siteaddress=FAM.docvelocity-na8.net&amp;folderid=FXD728102A-1DC5-01FD-6B9D-490FCC538F64","FX21114173")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MI2111383648</t>
        </is>
      </c>
      <c r="J804" t="n">
        <v>32.0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44510.05170138889</v>
      </c>
      <c r="P804" s="1" t="n">
        <v>44510.477847222224</v>
      </c>
      <c r="Q804" t="n">
        <v>34352.0</v>
      </c>
      <c r="R804" t="n">
        <v>2467.0</v>
      </c>
      <c r="S804" t="b">
        <v>0</v>
      </c>
      <c r="T804" t="inlineStr">
        <is>
          <t>N/A</t>
        </is>
      </c>
      <c r="U804" t="b">
        <v>0</v>
      </c>
      <c r="V804" t="inlineStr">
        <is>
          <t>Saloni Uttekar</t>
        </is>
      </c>
      <c r="W804" s="1" t="n">
        <v>44510.233981481484</v>
      </c>
      <c r="X804" t="n">
        <v>1384.0</v>
      </c>
      <c r="Y804" t="n">
        <v>64.0</v>
      </c>
      <c r="Z804" t="n">
        <v>0.0</v>
      </c>
      <c r="AA804" t="n">
        <v>64.0</v>
      </c>
      <c r="AB804" t="n">
        <v>0.0</v>
      </c>
      <c r="AC804" t="n">
        <v>54.0</v>
      </c>
      <c r="AD804" t="n">
        <v>-32.0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44510.477847222224</v>
      </c>
      <c r="AJ804" t="n">
        <v>1010.0</v>
      </c>
      <c r="AK804" t="n">
        <v>16.0</v>
      </c>
      <c r="AL804" t="n">
        <v>0.0</v>
      </c>
      <c r="AM804" t="n">
        <v>16.0</v>
      </c>
      <c r="AN804" t="n">
        <v>0.0</v>
      </c>
      <c r="AO804" t="n">
        <v>41.0</v>
      </c>
      <c r="AP804" t="n">
        <v>-48.0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WI211133125</t>
        </is>
      </c>
      <c r="B805" t="inlineStr">
        <is>
          <t>DATA_VALIDATION</t>
        </is>
      </c>
      <c r="C805" t="inlineStr">
        <is>
          <t>201300019496</t>
        </is>
      </c>
      <c r="D805" t="inlineStr">
        <is>
          <t>Folder</t>
        </is>
      </c>
      <c r="E805" s="2">
        <f>HYPERLINK("capsilon://?command=openfolder&amp;siteaddress=FAM.docvelocity-na8.net&amp;folderid=FXEEBEDC5F-EC86-CEC9-FCCD-B2C7908AE836","FX21114994")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MI2111383822</t>
        </is>
      </c>
      <c r="J805" t="n">
        <v>344.0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44510.063564814816</v>
      </c>
      <c r="P805" s="1" t="n">
        <v>44510.274988425925</v>
      </c>
      <c r="Q805" t="n">
        <v>17598.0</v>
      </c>
      <c r="R805" t="n">
        <v>669.0</v>
      </c>
      <c r="S805" t="b">
        <v>0</v>
      </c>
      <c r="T805" t="inlineStr">
        <is>
          <t>N/A</t>
        </is>
      </c>
      <c r="U805" t="b">
        <v>0</v>
      </c>
      <c r="V805" t="inlineStr">
        <is>
          <t>Hemanshi Deshlahara</t>
        </is>
      </c>
      <c r="W805" s="1" t="n">
        <v>44510.274988425925</v>
      </c>
      <c r="X805" t="n">
        <v>513.0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344.0</v>
      </c>
      <c r="AE805" t="n">
        <v>0.0</v>
      </c>
      <c r="AF805" t="n">
        <v>0.0</v>
      </c>
      <c r="AG805" t="n">
        <v>10.0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WI211133126</t>
        </is>
      </c>
      <c r="B806" t="inlineStr">
        <is>
          <t>DATA_VALIDATION</t>
        </is>
      </c>
      <c r="C806" t="inlineStr">
        <is>
          <t>201300019493</t>
        </is>
      </c>
      <c r="D806" t="inlineStr">
        <is>
          <t>Folder</t>
        </is>
      </c>
      <c r="E806" s="2">
        <f>HYPERLINK("capsilon://?command=openfolder&amp;siteaddress=FAM.docvelocity-na8.net&amp;folderid=FX462B7AC7-E921-0408-1430-6ED18F09C156","FX21114978")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MI2111383849</t>
        </is>
      </c>
      <c r="J806" t="n">
        <v>119.0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44510.0655787037</v>
      </c>
      <c r="P806" s="1" t="n">
        <v>44510.29313657407</v>
      </c>
      <c r="Q806" t="n">
        <v>18520.0</v>
      </c>
      <c r="R806" t="n">
        <v>1141.0</v>
      </c>
      <c r="S806" t="b">
        <v>0</v>
      </c>
      <c r="T806" t="inlineStr">
        <is>
          <t>N/A</t>
        </is>
      </c>
      <c r="U806" t="b">
        <v>0</v>
      </c>
      <c r="V806" t="inlineStr">
        <is>
          <t>Hemanshi Deshlahara</t>
        </is>
      </c>
      <c r="W806" s="1" t="n">
        <v>44510.29313657407</v>
      </c>
      <c r="X806" t="n">
        <v>1043.0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119.0</v>
      </c>
      <c r="AE806" t="n">
        <v>107.0</v>
      </c>
      <c r="AF806" t="n">
        <v>0.0</v>
      </c>
      <c r="AG806" t="n">
        <v>4.0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WI211133162</t>
        </is>
      </c>
      <c r="B807" t="inlineStr">
        <is>
          <t>DATA_VALIDATION</t>
        </is>
      </c>
      <c r="C807" t="inlineStr">
        <is>
          <t>201330014294</t>
        </is>
      </c>
      <c r="D807" t="inlineStr">
        <is>
          <t>Folder</t>
        </is>
      </c>
      <c r="E807" s="2">
        <f>HYPERLINK("capsilon://?command=openfolder&amp;siteaddress=FAM.docvelocity-na8.net&amp;folderid=FXA134F4FF-C91C-1835-39AC-D45CE87D97DB","FX21114344")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MI2111373979</t>
        </is>
      </c>
      <c r="J807" t="n">
        <v>313.0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44510.16164351852</v>
      </c>
      <c r="P807" s="1" t="n">
        <v>44510.2944212963</v>
      </c>
      <c r="Q807" t="n">
        <v>6655.0</v>
      </c>
      <c r="R807" t="n">
        <v>4817.0</v>
      </c>
      <c r="S807" t="b">
        <v>0</v>
      </c>
      <c r="T807" t="inlineStr">
        <is>
          <t>N/A</t>
        </is>
      </c>
      <c r="U807" t="b">
        <v>1</v>
      </c>
      <c r="V807" t="inlineStr">
        <is>
          <t>Devendra Naidu</t>
        </is>
      </c>
      <c r="W807" s="1" t="n">
        <v>44510.17986111111</v>
      </c>
      <c r="X807" t="n">
        <v>1520.0</v>
      </c>
      <c r="Y807" t="n">
        <v>269.0</v>
      </c>
      <c r="Z807" t="n">
        <v>0.0</v>
      </c>
      <c r="AA807" t="n">
        <v>269.0</v>
      </c>
      <c r="AB807" t="n">
        <v>0.0</v>
      </c>
      <c r="AC807" t="n">
        <v>53.0</v>
      </c>
      <c r="AD807" t="n">
        <v>44.0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44510.2944212963</v>
      </c>
      <c r="AJ807" t="n">
        <v>19.0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44.0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WI211133164</t>
        </is>
      </c>
      <c r="B808" t="inlineStr">
        <is>
          <t>DATA_VALIDATION</t>
        </is>
      </c>
      <c r="C808" t="inlineStr">
        <is>
          <t>201330003608</t>
        </is>
      </c>
      <c r="D808" t="inlineStr">
        <is>
          <t>Folder</t>
        </is>
      </c>
      <c r="E808" s="2">
        <f>HYPERLINK("capsilon://?command=openfolder&amp;siteaddress=FAM.docvelocity-na8.net&amp;folderid=FX6E442BBE-32B8-64A8-3D2C-335015771961","FX21114694")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MI2111376281</t>
        </is>
      </c>
      <c r="J808" t="n">
        <v>418.0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44510.16553240741</v>
      </c>
      <c r="P808" s="1" t="n">
        <v>44510.29040509259</v>
      </c>
      <c r="Q808" t="n">
        <v>5662.0</v>
      </c>
      <c r="R808" t="n">
        <v>5127.0</v>
      </c>
      <c r="S808" t="b">
        <v>0</v>
      </c>
      <c r="T808" t="inlineStr">
        <is>
          <t>N/A</t>
        </is>
      </c>
      <c r="U808" t="b">
        <v>1</v>
      </c>
      <c r="V808" t="inlineStr">
        <is>
          <t>Saloni Uttekar</t>
        </is>
      </c>
      <c r="W808" s="1" t="n">
        <v>44510.19194444444</v>
      </c>
      <c r="X808" t="n">
        <v>2242.0</v>
      </c>
      <c r="Y808" t="n">
        <v>374.0</v>
      </c>
      <c r="Z808" t="n">
        <v>0.0</v>
      </c>
      <c r="AA808" t="n">
        <v>374.0</v>
      </c>
      <c r="AB808" t="n">
        <v>0.0</v>
      </c>
      <c r="AC808" t="n">
        <v>43.0</v>
      </c>
      <c r="AD808" t="n">
        <v>44.0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44510.29040509259</v>
      </c>
      <c r="AJ808" t="n">
        <v>2885.0</v>
      </c>
      <c r="AK808" t="n">
        <v>5.0</v>
      </c>
      <c r="AL808" t="n">
        <v>0.0</v>
      </c>
      <c r="AM808" t="n">
        <v>5.0</v>
      </c>
      <c r="AN808" t="n">
        <v>0.0</v>
      </c>
      <c r="AO808" t="n">
        <v>5.0</v>
      </c>
      <c r="AP808" t="n">
        <v>39.0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WI211133167</t>
        </is>
      </c>
      <c r="B809" t="inlineStr">
        <is>
          <t>DATA_VALIDATION</t>
        </is>
      </c>
      <c r="C809" t="inlineStr">
        <is>
          <t>201300019462</t>
        </is>
      </c>
      <c r="D809" t="inlineStr">
        <is>
          <t>Folder</t>
        </is>
      </c>
      <c r="E809" s="2">
        <f>HYPERLINK("capsilon://?command=openfolder&amp;siteaddress=FAM.docvelocity-na8.net&amp;folderid=FX001FB8A7-6382-CB04-57B8-626F7EBA0C80","FX21114498")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MI2111378042</t>
        </is>
      </c>
      <c r="J809" t="n">
        <v>122.0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44510.17606481481</v>
      </c>
      <c r="P809" s="1" t="n">
        <v>44510.30164351852</v>
      </c>
      <c r="Q809" t="n">
        <v>8885.0</v>
      </c>
      <c r="R809" t="n">
        <v>1965.0</v>
      </c>
      <c r="S809" t="b">
        <v>0</v>
      </c>
      <c r="T809" t="inlineStr">
        <is>
          <t>N/A</t>
        </is>
      </c>
      <c r="U809" t="b">
        <v>1</v>
      </c>
      <c r="V809" t="inlineStr">
        <is>
          <t>Devendra Naidu</t>
        </is>
      </c>
      <c r="W809" s="1" t="n">
        <v>44510.20060185185</v>
      </c>
      <c r="X809" t="n">
        <v>1282.0</v>
      </c>
      <c r="Y809" t="n">
        <v>103.0</v>
      </c>
      <c r="Z809" t="n">
        <v>0.0</v>
      </c>
      <c r="AA809" t="n">
        <v>103.0</v>
      </c>
      <c r="AB809" t="n">
        <v>0.0</v>
      </c>
      <c r="AC809" t="n">
        <v>22.0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44510.30164351852</v>
      </c>
      <c r="AJ809" t="n">
        <v>623.0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WI211133184</t>
        </is>
      </c>
      <c r="B810" t="inlineStr">
        <is>
          <t>DATA_VALIDATION</t>
        </is>
      </c>
      <c r="C810" t="inlineStr">
        <is>
          <t>201308007728</t>
        </is>
      </c>
      <c r="D810" t="inlineStr">
        <is>
          <t>Folder</t>
        </is>
      </c>
      <c r="E810" s="2">
        <f>HYPERLINK("capsilon://?command=openfolder&amp;siteaddress=FAM.docvelocity-na8.net&amp;folderid=FX13411937-C059-C8D6-DB79-42B222FDF666","FX21114265")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MI2111380113</t>
        </is>
      </c>
      <c r="J810" t="n">
        <v>192.0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44510.22133101852</v>
      </c>
      <c r="P810" s="1" t="n">
        <v>44510.311064814814</v>
      </c>
      <c r="Q810" t="n">
        <v>5703.0</v>
      </c>
      <c r="R810" t="n">
        <v>2050.0</v>
      </c>
      <c r="S810" t="b">
        <v>0</v>
      </c>
      <c r="T810" t="inlineStr">
        <is>
          <t>N/A</t>
        </is>
      </c>
      <c r="U810" t="b">
        <v>1</v>
      </c>
      <c r="V810" t="inlineStr">
        <is>
          <t>Mohini Shinde</t>
        </is>
      </c>
      <c r="W810" s="1" t="n">
        <v>44510.24114583333</v>
      </c>
      <c r="X810" t="n">
        <v>1223.0</v>
      </c>
      <c r="Y810" t="n">
        <v>161.0</v>
      </c>
      <c r="Z810" t="n">
        <v>0.0</v>
      </c>
      <c r="AA810" t="n">
        <v>161.0</v>
      </c>
      <c r="AB810" t="n">
        <v>0.0</v>
      </c>
      <c r="AC810" t="n">
        <v>129.0</v>
      </c>
      <c r="AD810" t="n">
        <v>31.0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44510.311064814814</v>
      </c>
      <c r="AJ810" t="n">
        <v>813.0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31.0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WI211133187</t>
        </is>
      </c>
      <c r="B811" t="inlineStr">
        <is>
          <t>DATA_VALIDATION</t>
        </is>
      </c>
      <c r="C811" t="inlineStr">
        <is>
          <t>201110012145</t>
        </is>
      </c>
      <c r="D811" t="inlineStr">
        <is>
          <t>Folder</t>
        </is>
      </c>
      <c r="E811" s="2">
        <f>HYPERLINK("capsilon://?command=openfolder&amp;siteaddress=FAM.docvelocity-na8.net&amp;folderid=FX2130D042-748C-8303-261C-6F37E4F90F72","FX21114342")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MI2111380479</t>
        </is>
      </c>
      <c r="J811" t="n">
        <v>168.0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44510.23730324074</v>
      </c>
      <c r="P811" s="1" t="n">
        <v>44510.36686342592</v>
      </c>
      <c r="Q811" t="n">
        <v>8038.0</v>
      </c>
      <c r="R811" t="n">
        <v>3156.0</v>
      </c>
      <c r="S811" t="b">
        <v>0</v>
      </c>
      <c r="T811" t="inlineStr">
        <is>
          <t>N/A</t>
        </is>
      </c>
      <c r="U811" t="b">
        <v>1</v>
      </c>
      <c r="V811" t="inlineStr">
        <is>
          <t>Devendra Naidu</t>
        </is>
      </c>
      <c r="W811" s="1" t="n">
        <v>44510.25824074074</v>
      </c>
      <c r="X811" t="n">
        <v>1791.0</v>
      </c>
      <c r="Y811" t="n">
        <v>148.0</v>
      </c>
      <c r="Z811" t="n">
        <v>0.0</v>
      </c>
      <c r="AA811" t="n">
        <v>148.0</v>
      </c>
      <c r="AB811" t="n">
        <v>42.0</v>
      </c>
      <c r="AC811" t="n">
        <v>103.0</v>
      </c>
      <c r="AD811" t="n">
        <v>20.0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44510.36686342592</v>
      </c>
      <c r="AJ811" t="n">
        <v>1115.0</v>
      </c>
      <c r="AK811" t="n">
        <v>0.0</v>
      </c>
      <c r="AL811" t="n">
        <v>0.0</v>
      </c>
      <c r="AM811" t="n">
        <v>0.0</v>
      </c>
      <c r="AN811" t="n">
        <v>42.0</v>
      </c>
      <c r="AO811" t="n">
        <v>0.0</v>
      </c>
      <c r="AP811" t="n">
        <v>20.0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WI211133189</t>
        </is>
      </c>
      <c r="B812" t="inlineStr">
        <is>
          <t>DATA_VALIDATION</t>
        </is>
      </c>
      <c r="C812" t="inlineStr">
        <is>
          <t>201110012148</t>
        </is>
      </c>
      <c r="D812" t="inlineStr">
        <is>
          <t>Folder</t>
        </is>
      </c>
      <c r="E812" s="2">
        <f>HYPERLINK("capsilon://?command=openfolder&amp;siteaddress=FAM.docvelocity-na8.net&amp;folderid=FX5240268C-F807-16FE-7DBF-2562297C2F69","FX21114716")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MI2111381009</t>
        </is>
      </c>
      <c r="J812" t="n">
        <v>311.0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44510.245775462965</v>
      </c>
      <c r="P812" s="1" t="n">
        <v>44510.37116898148</v>
      </c>
      <c r="Q812" t="n">
        <v>8139.0</v>
      </c>
      <c r="R812" t="n">
        <v>2695.0</v>
      </c>
      <c r="S812" t="b">
        <v>0</v>
      </c>
      <c r="T812" t="inlineStr">
        <is>
          <t>N/A</t>
        </is>
      </c>
      <c r="U812" t="b">
        <v>1</v>
      </c>
      <c r="V812" t="inlineStr">
        <is>
          <t>Mohini Shinde</t>
        </is>
      </c>
      <c r="W812" s="1" t="n">
        <v>44510.26155092593</v>
      </c>
      <c r="X812" t="n">
        <v>1203.0</v>
      </c>
      <c r="Y812" t="n">
        <v>268.0</v>
      </c>
      <c r="Z812" t="n">
        <v>0.0</v>
      </c>
      <c r="AA812" t="n">
        <v>268.0</v>
      </c>
      <c r="AB812" t="n">
        <v>0.0</v>
      </c>
      <c r="AC812" t="n">
        <v>118.0</v>
      </c>
      <c r="AD812" t="n">
        <v>43.0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44510.37116898148</v>
      </c>
      <c r="AJ812" t="n">
        <v>1492.0</v>
      </c>
      <c r="AK812" t="n">
        <v>5.0</v>
      </c>
      <c r="AL812" t="n">
        <v>0.0</v>
      </c>
      <c r="AM812" t="n">
        <v>5.0</v>
      </c>
      <c r="AN812" t="n">
        <v>0.0</v>
      </c>
      <c r="AO812" t="n">
        <v>5.0</v>
      </c>
      <c r="AP812" t="n">
        <v>38.0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WI211133194</t>
        </is>
      </c>
      <c r="B813" t="inlineStr">
        <is>
          <t>DATA_VALIDATION</t>
        </is>
      </c>
      <c r="C813" t="inlineStr">
        <is>
          <t>201300019482</t>
        </is>
      </c>
      <c r="D813" t="inlineStr">
        <is>
          <t>Folder</t>
        </is>
      </c>
      <c r="E813" s="2">
        <f>HYPERLINK("capsilon://?command=openfolder&amp;siteaddress=FAM.docvelocity-na8.net&amp;folderid=FX54F50AB3-8269-80B1-2938-EFA4F4FB777B","FX21114833")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MI2111382483</t>
        </is>
      </c>
      <c r="J813" t="n">
        <v>340.0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44510.25319444444</v>
      </c>
      <c r="P813" s="1" t="n">
        <v>44510.37564814815</v>
      </c>
      <c r="Q813" t="n">
        <v>6865.0</v>
      </c>
      <c r="R813" t="n">
        <v>3715.0</v>
      </c>
      <c r="S813" t="b">
        <v>0</v>
      </c>
      <c r="T813" t="inlineStr">
        <is>
          <t>N/A</t>
        </is>
      </c>
      <c r="U813" t="b">
        <v>1</v>
      </c>
      <c r="V813" t="inlineStr">
        <is>
          <t>Saloni Uttekar</t>
        </is>
      </c>
      <c r="W813" s="1" t="n">
        <v>44510.278657407405</v>
      </c>
      <c r="X813" t="n">
        <v>2007.0</v>
      </c>
      <c r="Y813" t="n">
        <v>291.0</v>
      </c>
      <c r="Z813" t="n">
        <v>0.0</v>
      </c>
      <c r="AA813" t="n">
        <v>291.0</v>
      </c>
      <c r="AB813" t="n">
        <v>0.0</v>
      </c>
      <c r="AC813" t="n">
        <v>101.0</v>
      </c>
      <c r="AD813" t="n">
        <v>49.0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44510.37564814815</v>
      </c>
      <c r="AJ813" t="n">
        <v>1708.0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WI211133199</t>
        </is>
      </c>
      <c r="B814" t="inlineStr">
        <is>
          <t>DATA_VALIDATION</t>
        </is>
      </c>
      <c r="C814" t="inlineStr">
        <is>
          <t>201300019407</t>
        </is>
      </c>
      <c r="D814" t="inlineStr">
        <is>
          <t>Folder</t>
        </is>
      </c>
      <c r="E814" s="2">
        <f>HYPERLINK("capsilon://?command=openfolder&amp;siteaddress=FAM.docvelocity-na8.net&amp;folderid=FX46633A9A-FC66-6FC3-0ED8-FAE3C62880EC","FX21113084")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MI2111383611</t>
        </is>
      </c>
      <c r="J814" t="n">
        <v>214.0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44510.27001157407</v>
      </c>
      <c r="P814" s="1" t="n">
        <v>44510.38013888889</v>
      </c>
      <c r="Q814" t="n">
        <v>7846.0</v>
      </c>
      <c r="R814" t="n">
        <v>1669.0</v>
      </c>
      <c r="S814" t="b">
        <v>0</v>
      </c>
      <c r="T814" t="inlineStr">
        <is>
          <t>N/A</t>
        </is>
      </c>
      <c r="U814" t="b">
        <v>1</v>
      </c>
      <c r="V814" t="inlineStr">
        <is>
          <t>Hemanshi Deshlahara</t>
        </is>
      </c>
      <c r="W814" s="1" t="n">
        <v>44510.28105324074</v>
      </c>
      <c r="X814" t="n">
        <v>523.0</v>
      </c>
      <c r="Y814" t="n">
        <v>180.0</v>
      </c>
      <c r="Z814" t="n">
        <v>0.0</v>
      </c>
      <c r="AA814" t="n">
        <v>180.0</v>
      </c>
      <c r="AB814" t="n">
        <v>0.0</v>
      </c>
      <c r="AC814" t="n">
        <v>14.0</v>
      </c>
      <c r="AD814" t="n">
        <v>34.0</v>
      </c>
      <c r="AE814" t="n">
        <v>0.0</v>
      </c>
      <c r="AF814" t="n">
        <v>0.0</v>
      </c>
      <c r="AG814" t="n">
        <v>0.0</v>
      </c>
      <c r="AH814" t="inlineStr">
        <is>
          <t>Rohit Mawal</t>
        </is>
      </c>
      <c r="AI814" s="1" t="n">
        <v>44510.38013888889</v>
      </c>
      <c r="AJ814" t="n">
        <v>1146.0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34.0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WI211133204</t>
        </is>
      </c>
      <c r="B815" t="inlineStr">
        <is>
          <t>DATA_VALIDATION</t>
        </is>
      </c>
      <c r="C815" t="inlineStr">
        <is>
          <t>201300019496</t>
        </is>
      </c>
      <c r="D815" t="inlineStr">
        <is>
          <t>Folder</t>
        </is>
      </c>
      <c r="E815" s="2">
        <f>HYPERLINK("capsilon://?command=openfolder&amp;siteaddress=FAM.docvelocity-na8.net&amp;folderid=FXEEBEDC5F-EC86-CEC9-FCCD-B2C7908AE836","FX21114994")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MI2111383822</t>
        </is>
      </c>
      <c r="J815" t="n">
        <v>512.0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44510.276608796295</v>
      </c>
      <c r="P815" s="1" t="n">
        <v>44510.437743055554</v>
      </c>
      <c r="Q815" t="n">
        <v>5925.0</v>
      </c>
      <c r="R815" t="n">
        <v>7997.0</v>
      </c>
      <c r="S815" t="b">
        <v>0</v>
      </c>
      <c r="T815" t="inlineStr">
        <is>
          <t>N/A</t>
        </is>
      </c>
      <c r="U815" t="b">
        <v>1</v>
      </c>
      <c r="V815" t="inlineStr">
        <is>
          <t>Saloni Uttekar</t>
        </is>
      </c>
      <c r="W815" s="1" t="n">
        <v>44510.32125</v>
      </c>
      <c r="X815" t="n">
        <v>3573.0</v>
      </c>
      <c r="Y815" t="n">
        <v>528.0</v>
      </c>
      <c r="Z815" t="n">
        <v>0.0</v>
      </c>
      <c r="AA815" t="n">
        <v>528.0</v>
      </c>
      <c r="AB815" t="n">
        <v>0.0</v>
      </c>
      <c r="AC815" t="n">
        <v>219.0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44510.437743055554</v>
      </c>
      <c r="AJ815" t="n">
        <v>4300.0</v>
      </c>
      <c r="AK815" t="n">
        <v>4.0</v>
      </c>
      <c r="AL815" t="n">
        <v>0.0</v>
      </c>
      <c r="AM815" t="n">
        <v>4.0</v>
      </c>
      <c r="AN815" t="n">
        <v>0.0</v>
      </c>
      <c r="AO815" t="n">
        <v>4.0</v>
      </c>
      <c r="AP815" t="n">
        <v>-20.0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WI211133218</t>
        </is>
      </c>
      <c r="B816" t="inlineStr">
        <is>
          <t>DATA_VALIDATION</t>
        </is>
      </c>
      <c r="C816" t="inlineStr">
        <is>
          <t>201300019493</t>
        </is>
      </c>
      <c r="D816" t="inlineStr">
        <is>
          <t>Folder</t>
        </is>
      </c>
      <c r="E816" s="2">
        <f>HYPERLINK("capsilon://?command=openfolder&amp;siteaddress=FAM.docvelocity-na8.net&amp;folderid=FX462B7AC7-E921-0408-1430-6ED18F09C156","FX21114978")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MI2111383849</t>
        </is>
      </c>
      <c r="J816" t="n">
        <v>171.0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44510.294282407405</v>
      </c>
      <c r="P816" s="1" t="n">
        <v>44510.402025462965</v>
      </c>
      <c r="Q816" t="n">
        <v>7501.0</v>
      </c>
      <c r="R816" t="n">
        <v>1808.0</v>
      </c>
      <c r="S816" t="b">
        <v>0</v>
      </c>
      <c r="T816" t="inlineStr">
        <is>
          <t>N/A</t>
        </is>
      </c>
      <c r="U816" t="b">
        <v>1</v>
      </c>
      <c r="V816" t="inlineStr">
        <is>
          <t>Mohini Shinde</t>
        </is>
      </c>
      <c r="W816" s="1" t="n">
        <v>44510.304664351854</v>
      </c>
      <c r="X816" t="n">
        <v>881.0</v>
      </c>
      <c r="Y816" t="n">
        <v>142.0</v>
      </c>
      <c r="Z816" t="n">
        <v>0.0</v>
      </c>
      <c r="AA816" t="n">
        <v>142.0</v>
      </c>
      <c r="AB816" t="n">
        <v>0.0</v>
      </c>
      <c r="AC816" t="n">
        <v>61.0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44510.402025462965</v>
      </c>
      <c r="AJ816" t="n">
        <v>927.0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WI211133516</t>
        </is>
      </c>
      <c r="B817" t="inlineStr">
        <is>
          <t>DATA_VALIDATION</t>
        </is>
      </c>
      <c r="C817" t="inlineStr">
        <is>
          <t>201130012675</t>
        </is>
      </c>
      <c r="D817" t="inlineStr">
        <is>
          <t>Folder</t>
        </is>
      </c>
      <c r="E817" s="2">
        <f>HYPERLINK("capsilon://?command=openfolder&amp;siteaddress=FAM.docvelocity-na8.net&amp;folderid=FX7F23F6B3-2C36-AFE6-ABDB-62AC78BEB63A","FX21112747")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MI2111388368</t>
        </is>
      </c>
      <c r="J817" t="n">
        <v>390.0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44510.41471064815</v>
      </c>
      <c r="P817" s="1" t="n">
        <v>44510.424837962964</v>
      </c>
      <c r="Q817" t="n">
        <v>415.0</v>
      </c>
      <c r="R817" t="n">
        <v>460.0</v>
      </c>
      <c r="S817" t="b">
        <v>0</v>
      </c>
      <c r="T817" t="inlineStr">
        <is>
          <t>N/A</t>
        </is>
      </c>
      <c r="U817" t="b">
        <v>0</v>
      </c>
      <c r="V817" t="inlineStr">
        <is>
          <t>Hemanshi Deshlahara</t>
        </is>
      </c>
      <c r="W817" s="1" t="n">
        <v>44510.424837962964</v>
      </c>
      <c r="X817" t="n">
        <v>460.0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390.0</v>
      </c>
      <c r="AE817" t="n">
        <v>366.0</v>
      </c>
      <c r="AF817" t="n">
        <v>0.0</v>
      </c>
      <c r="AG817" t="n">
        <v>9.0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WI211133556</t>
        </is>
      </c>
      <c r="B818" t="inlineStr">
        <is>
          <t>DATA_VALIDATION</t>
        </is>
      </c>
      <c r="C818" t="inlineStr">
        <is>
          <t>201130012675</t>
        </is>
      </c>
      <c r="D818" t="inlineStr">
        <is>
          <t>Folder</t>
        </is>
      </c>
      <c r="E818" s="2">
        <f>HYPERLINK("capsilon://?command=openfolder&amp;siteaddress=FAM.docvelocity-na8.net&amp;folderid=FX7F23F6B3-2C36-AFE6-ABDB-62AC78BEB63A","FX21112747")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MI2111388368</t>
        </is>
      </c>
      <c r="J818" t="n">
        <v>518.0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44510.42594907407</v>
      </c>
      <c r="P818" s="1" t="n">
        <v>44510.492581018516</v>
      </c>
      <c r="Q818" t="n">
        <v>806.0</v>
      </c>
      <c r="R818" t="n">
        <v>4951.0</v>
      </c>
      <c r="S818" t="b">
        <v>0</v>
      </c>
      <c r="T818" t="inlineStr">
        <is>
          <t>Mohini Shinde</t>
        </is>
      </c>
      <c r="U818" t="b">
        <v>1</v>
      </c>
      <c r="V818" t="inlineStr">
        <is>
          <t>Mohini Shinde</t>
        </is>
      </c>
      <c r="W818" s="1" t="n">
        <v>44510.48310185185</v>
      </c>
      <c r="X818" t="n">
        <v>4840.0</v>
      </c>
      <c r="Y818" t="n">
        <v>411.0</v>
      </c>
      <c r="Z818" t="n">
        <v>0.0</v>
      </c>
      <c r="AA818" t="n">
        <v>411.0</v>
      </c>
      <c r="AB818" t="n">
        <v>109.0</v>
      </c>
      <c r="AC818" t="n">
        <v>306.0</v>
      </c>
      <c r="AD818" t="n">
        <v>107.0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44510.492581018516</v>
      </c>
      <c r="AJ818" t="n">
        <v>96.0</v>
      </c>
      <c r="AK818" t="n">
        <v>0.0</v>
      </c>
      <c r="AL818" t="n">
        <v>0.0</v>
      </c>
      <c r="AM818" t="n">
        <v>0.0</v>
      </c>
      <c r="AN818" t="n">
        <v>109.0</v>
      </c>
      <c r="AO818" t="n">
        <v>0.0</v>
      </c>
      <c r="AP818" t="n">
        <v>107.0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WI211133780</t>
        </is>
      </c>
      <c r="B819" t="inlineStr">
        <is>
          <t>DATA_VALIDATION</t>
        </is>
      </c>
      <c r="C819" t="inlineStr">
        <is>
          <t>201340000414</t>
        </is>
      </c>
      <c r="D819" t="inlineStr">
        <is>
          <t>Folder</t>
        </is>
      </c>
      <c r="E819" s="2">
        <f>HYPERLINK("capsilon://?command=openfolder&amp;siteaddress=FAM.docvelocity-na8.net&amp;folderid=FXE7420C79-CAFA-705E-66DB-6DF4EC851472","FX21114338")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MI2111390876</t>
        </is>
      </c>
      <c r="J819" t="n">
        <v>838.0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44510.45086805556</v>
      </c>
      <c r="P819" s="1" t="n">
        <v>44510.48112268518</v>
      </c>
      <c r="Q819" t="n">
        <v>143.0</v>
      </c>
      <c r="R819" t="n">
        <v>2471.0</v>
      </c>
      <c r="S819" t="b">
        <v>0</v>
      </c>
      <c r="T819" t="inlineStr">
        <is>
          <t>N/A</t>
        </is>
      </c>
      <c r="U819" t="b">
        <v>0</v>
      </c>
      <c r="V819" t="inlineStr">
        <is>
          <t>Hemanshi Deshlahara</t>
        </is>
      </c>
      <c r="W819" s="1" t="n">
        <v>44510.48112268518</v>
      </c>
      <c r="X819" t="n">
        <v>2464.0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838.0</v>
      </c>
      <c r="AE819" t="n">
        <v>802.0</v>
      </c>
      <c r="AF819" t="n">
        <v>0.0</v>
      </c>
      <c r="AG819" t="n">
        <v>25.0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WI211133980</t>
        </is>
      </c>
      <c r="B820" t="inlineStr">
        <is>
          <t>DATA_VALIDATION</t>
        </is>
      </c>
      <c r="C820" t="inlineStr">
        <is>
          <t>201340000414</t>
        </is>
      </c>
      <c r="D820" t="inlineStr">
        <is>
          <t>Folder</t>
        </is>
      </c>
      <c r="E820" s="2">
        <f>HYPERLINK("capsilon://?command=openfolder&amp;siteaddress=FAM.docvelocity-na8.net&amp;folderid=FXE7420C79-CAFA-705E-66DB-6DF4EC851472","FX21114338")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MI2111390876</t>
        </is>
      </c>
      <c r="J820" t="n">
        <v>1302.0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44510.482569444444</v>
      </c>
      <c r="P820" s="1" t="n">
        <v>44510.59731481481</v>
      </c>
      <c r="Q820" t="n">
        <v>1729.0</v>
      </c>
      <c r="R820" t="n">
        <v>8185.0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44510.51703703704</v>
      </c>
      <c r="X820" t="n">
        <v>2974.0</v>
      </c>
      <c r="Y820" t="n">
        <v>523.0</v>
      </c>
      <c r="Z820" t="n">
        <v>0.0</v>
      </c>
      <c r="AA820" t="n">
        <v>523.0</v>
      </c>
      <c r="AB820" t="n">
        <v>605.0</v>
      </c>
      <c r="AC820" t="n">
        <v>24.0</v>
      </c>
      <c r="AD820" t="n">
        <v>779.0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44510.59731481481</v>
      </c>
      <c r="AJ820" t="n">
        <v>5211.0</v>
      </c>
      <c r="AK820" t="n">
        <v>19.0</v>
      </c>
      <c r="AL820" t="n">
        <v>0.0</v>
      </c>
      <c r="AM820" t="n">
        <v>19.0</v>
      </c>
      <c r="AN820" t="n">
        <v>605.0</v>
      </c>
      <c r="AO820" t="n">
        <v>19.0</v>
      </c>
      <c r="AP820" t="n">
        <v>760.0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WI21113406</t>
        </is>
      </c>
      <c r="B821" t="inlineStr">
        <is>
          <t>DATA_VALIDATION</t>
        </is>
      </c>
      <c r="C821" t="inlineStr">
        <is>
          <t>201330002324</t>
        </is>
      </c>
      <c r="D821" t="inlineStr">
        <is>
          <t>Folder</t>
        </is>
      </c>
      <c r="E821" s="2">
        <f>HYPERLINK("capsilon://?command=openfolder&amp;siteaddress=FAM.docvelocity-na8.net&amp;folderid=FX29F3E13C-4D46-32D1-5D47-99BDBFFF4C56","FX21095927")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MI211137622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44501.69070601852</v>
      </c>
      <c r="P821" s="1" t="n">
        <v>44501.71885416667</v>
      </c>
      <c r="Q821" t="n">
        <v>2248.0</v>
      </c>
      <c r="R821" t="n">
        <v>184.0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44501.71885416667</v>
      </c>
      <c r="X821" t="n">
        <v>48.0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WI211134278</t>
        </is>
      </c>
      <c r="B822" t="inlineStr">
        <is>
          <t>DATA_VALIDATION</t>
        </is>
      </c>
      <c r="C822" t="inlineStr">
        <is>
          <t>201130012684</t>
        </is>
      </c>
      <c r="D822" t="inlineStr">
        <is>
          <t>Folder</t>
        </is>
      </c>
      <c r="E822" s="2">
        <f>HYPERLINK("capsilon://?command=openfolder&amp;siteaddress=FAM.docvelocity-na8.net&amp;folderid=FXCEE113F6-A978-E87D-970B-AE32C117B5FD","FX21112959")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MI2111397221</t>
        </is>
      </c>
      <c r="J822" t="n">
        <v>240.0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44510.51384259259</v>
      </c>
      <c r="P822" s="1" t="n">
        <v>44510.60927083333</v>
      </c>
      <c r="Q822" t="n">
        <v>7359.0</v>
      </c>
      <c r="R822" t="n">
        <v>886.0</v>
      </c>
      <c r="S822" t="b">
        <v>0</v>
      </c>
      <c r="T822" t="inlineStr">
        <is>
          <t>N/A</t>
        </is>
      </c>
      <c r="U822" t="b">
        <v>0</v>
      </c>
      <c r="V822" t="inlineStr">
        <is>
          <t>Amruta Erande</t>
        </is>
      </c>
      <c r="W822" s="1" t="n">
        <v>44510.60927083333</v>
      </c>
      <c r="X822" t="n">
        <v>300.0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240.0</v>
      </c>
      <c r="AE822" t="n">
        <v>216.0</v>
      </c>
      <c r="AF822" t="n">
        <v>0.0</v>
      </c>
      <c r="AG822" t="n">
        <v>6.0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WI211134406</t>
        </is>
      </c>
      <c r="B823" t="inlineStr">
        <is>
          <t>DATA_VALIDATION</t>
        </is>
      </c>
      <c r="C823" t="inlineStr">
        <is>
          <t>201130012703</t>
        </is>
      </c>
      <c r="D823" t="inlineStr">
        <is>
          <t>Folder</t>
        </is>
      </c>
      <c r="E823" s="2">
        <f>HYPERLINK("capsilon://?command=openfolder&amp;siteaddress=FAM.docvelocity-na8.net&amp;folderid=FX87C0F24B-AC48-6587-52E4-C431E33D0D0B","FX21114146")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MI2111398038</t>
        </is>
      </c>
      <c r="J823" t="n">
        <v>335.0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44510.51960648148</v>
      </c>
      <c r="P823" s="1" t="n">
        <v>44510.618680555555</v>
      </c>
      <c r="Q823" t="n">
        <v>8053.0</v>
      </c>
      <c r="R823" t="n">
        <v>507.0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44510.618680555555</v>
      </c>
      <c r="X823" t="n">
        <v>341.0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335.0</v>
      </c>
      <c r="AE823" t="n">
        <v>323.0</v>
      </c>
      <c r="AF823" t="n">
        <v>0.0</v>
      </c>
      <c r="AG823" t="n">
        <v>5.0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WI211134450</t>
        </is>
      </c>
      <c r="B824" t="inlineStr">
        <is>
          <t>DATA_VALIDATION</t>
        </is>
      </c>
      <c r="C824" t="inlineStr">
        <is>
          <t>201308007719</t>
        </is>
      </c>
      <c r="D824" t="inlineStr">
        <is>
          <t>Folder</t>
        </is>
      </c>
      <c r="E824" s="2">
        <f>HYPERLINK("capsilon://?command=openfolder&amp;siteaddress=FAM.docvelocity-na8.net&amp;folderid=FX02C4E2A7-8E18-04D0-24D4-12DD636674E2","FX21113385")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MI2111398288</t>
        </is>
      </c>
      <c r="J824" t="n">
        <v>95.0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44510.52103009259</v>
      </c>
      <c r="P824" s="1" t="n">
        <v>44510.55396990741</v>
      </c>
      <c r="Q824" t="n">
        <v>1578.0</v>
      </c>
      <c r="R824" t="n">
        <v>1268.0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44510.52689814815</v>
      </c>
      <c r="X824" t="n">
        <v>404.0</v>
      </c>
      <c r="Y824" t="n">
        <v>78.0</v>
      </c>
      <c r="Z824" t="n">
        <v>0.0</v>
      </c>
      <c r="AA824" t="n">
        <v>78.0</v>
      </c>
      <c r="AB824" t="n">
        <v>0.0</v>
      </c>
      <c r="AC824" t="n">
        <v>2.0</v>
      </c>
      <c r="AD824" t="n">
        <v>17.0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44510.55396990741</v>
      </c>
      <c r="AJ824" t="n">
        <v>864.0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16.0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WI211134614</t>
        </is>
      </c>
      <c r="B825" t="inlineStr">
        <is>
          <t>DATA_VALIDATION</t>
        </is>
      </c>
      <c r="C825" t="inlineStr">
        <is>
          <t>201330003596</t>
        </is>
      </c>
      <c r="D825" t="inlineStr">
        <is>
          <t>Folder</t>
        </is>
      </c>
      <c r="E825" s="2">
        <f>HYPERLINK("capsilon://?command=openfolder&amp;siteaddress=FAM.docvelocity-na8.net&amp;folderid=FXC2C33D8F-2216-49CC-879C-2921B0F3C0F6","FX21114492")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MI2111399929</t>
        </is>
      </c>
      <c r="J825" t="n">
        <v>141.0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44510.53461805556</v>
      </c>
      <c r="P825" s="1" t="n">
        <v>44510.55216435185</v>
      </c>
      <c r="Q825" t="n">
        <v>496.0</v>
      </c>
      <c r="R825" t="n">
        <v>1020.0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44510.541817129626</v>
      </c>
      <c r="X825" t="n">
        <v>475.0</v>
      </c>
      <c r="Y825" t="n">
        <v>120.0</v>
      </c>
      <c r="Z825" t="n">
        <v>0.0</v>
      </c>
      <c r="AA825" t="n">
        <v>120.0</v>
      </c>
      <c r="AB825" t="n">
        <v>0.0</v>
      </c>
      <c r="AC825" t="n">
        <v>31.0</v>
      </c>
      <c r="AD825" t="n">
        <v>21.0</v>
      </c>
      <c r="AE825" t="n">
        <v>0.0</v>
      </c>
      <c r="AF825" t="n">
        <v>0.0</v>
      </c>
      <c r="AG825" t="n">
        <v>0.0</v>
      </c>
      <c r="AH825" t="inlineStr">
        <is>
          <t>Rohit Mawal</t>
        </is>
      </c>
      <c r="AI825" s="1" t="n">
        <v>44510.55216435185</v>
      </c>
      <c r="AJ825" t="n">
        <v>545.0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21.0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WI211134639</t>
        </is>
      </c>
      <c r="B826" t="inlineStr">
        <is>
          <t>DATA_VALIDATION</t>
        </is>
      </c>
      <c r="C826" t="inlineStr">
        <is>
          <t>201300019453</t>
        </is>
      </c>
      <c r="D826" t="inlineStr">
        <is>
          <t>Folder</t>
        </is>
      </c>
      <c r="E826" s="2">
        <f>HYPERLINK("capsilon://?command=openfolder&amp;siteaddress=FAM.docvelocity-na8.net&amp;folderid=FX0AFB1C15-4529-A5A4-9840-CCB9007648F8","FX21114286")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MI2111400355</t>
        </is>
      </c>
      <c r="J826" t="n">
        <v>86.0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44510.53607638889</v>
      </c>
      <c r="P826" s="1" t="n">
        <v>44510.55850694444</v>
      </c>
      <c r="Q826" t="n">
        <v>964.0</v>
      </c>
      <c r="R826" t="n">
        <v>974.0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44510.546319444446</v>
      </c>
      <c r="X826" t="n">
        <v>427.0</v>
      </c>
      <c r="Y826" t="n">
        <v>79.0</v>
      </c>
      <c r="Z826" t="n">
        <v>0.0</v>
      </c>
      <c r="AA826" t="n">
        <v>79.0</v>
      </c>
      <c r="AB826" t="n">
        <v>0.0</v>
      </c>
      <c r="AC826" t="n">
        <v>54.0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44510.55850694444</v>
      </c>
      <c r="AJ826" t="n">
        <v>547.0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WI211134640</t>
        </is>
      </c>
      <c r="B827" t="inlineStr">
        <is>
          <t>DATA_VALIDATION</t>
        </is>
      </c>
      <c r="C827" t="inlineStr">
        <is>
          <t>201300019453</t>
        </is>
      </c>
      <c r="D827" t="inlineStr">
        <is>
          <t>Folder</t>
        </is>
      </c>
      <c r="E827" s="2">
        <f>HYPERLINK("capsilon://?command=openfolder&amp;siteaddress=FAM.docvelocity-na8.net&amp;folderid=FX0AFB1C15-4529-A5A4-9840-CCB9007648F8","FX21114286")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MI2111400379</t>
        </is>
      </c>
      <c r="J827" t="n">
        <v>146.0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44510.53631944444</v>
      </c>
      <c r="P827" s="1" t="n">
        <v>44510.6196875</v>
      </c>
      <c r="Q827" t="n">
        <v>6909.0</v>
      </c>
      <c r="R827" t="n">
        <v>294.0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44510.6196875</v>
      </c>
      <c r="X827" t="n">
        <v>86.0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146.0</v>
      </c>
      <c r="AE827" t="n">
        <v>141.0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WI211134737</t>
        </is>
      </c>
      <c r="B828" t="inlineStr">
        <is>
          <t>DATA_VALIDATION</t>
        </is>
      </c>
      <c r="C828" t="inlineStr">
        <is>
          <t>201330003545</t>
        </is>
      </c>
      <c r="D828" t="inlineStr">
        <is>
          <t>Folder</t>
        </is>
      </c>
      <c r="E828" s="2">
        <f>HYPERLINK("capsilon://?command=openfolder&amp;siteaddress=FAM.docvelocity-na8.net&amp;folderid=FX3A50700E-BA86-7A89-F663-4BE0EE02357C","FX21113151")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MI2111401671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44510.54635416667</v>
      </c>
      <c r="P828" s="1" t="n">
        <v>44510.55875</v>
      </c>
      <c r="Q828" t="n">
        <v>543.0</v>
      </c>
      <c r="R828" t="n">
        <v>528.0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44510.5478125</v>
      </c>
      <c r="X828" t="n">
        <v>116.0</v>
      </c>
      <c r="Y828" t="n">
        <v>21.0</v>
      </c>
      <c r="Z828" t="n">
        <v>0.0</v>
      </c>
      <c r="AA828" t="n">
        <v>21.0</v>
      </c>
      <c r="AB828" t="n">
        <v>0.0</v>
      </c>
      <c r="AC828" t="n">
        <v>0.0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Smriti Gauchan</t>
        </is>
      </c>
      <c r="AI828" s="1" t="n">
        <v>44510.55875</v>
      </c>
      <c r="AJ828" t="n">
        <v>412.0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WI211134755</t>
        </is>
      </c>
      <c r="B829" t="inlineStr">
        <is>
          <t>DATA_VALIDATION</t>
        </is>
      </c>
      <c r="C829" t="inlineStr">
        <is>
          <t>201308007710</t>
        </is>
      </c>
      <c r="D829" t="inlineStr">
        <is>
          <t>Folder</t>
        </is>
      </c>
      <c r="E829" s="2">
        <f>HYPERLINK("capsilon://?command=openfolder&amp;siteaddress=FAM.docvelocity-na8.net&amp;folderid=FX8008CA1E-0646-A841-7D65-FFCADB4ABF9E","FX21112876")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MI2111401871</t>
        </is>
      </c>
      <c r="J829" t="n">
        <v>249.0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44510.54829861111</v>
      </c>
      <c r="P829" s="1" t="n">
        <v>44510.6252662037</v>
      </c>
      <c r="Q829" t="n">
        <v>6141.0</v>
      </c>
      <c r="R829" t="n">
        <v>509.0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44510.6252662037</v>
      </c>
      <c r="X829" t="n">
        <v>424.0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249.0</v>
      </c>
      <c r="AE829" t="n">
        <v>225.0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WI211134948</t>
        </is>
      </c>
      <c r="B830" t="inlineStr">
        <is>
          <t>DATA_VALIDATION</t>
        </is>
      </c>
      <c r="C830" t="inlineStr">
        <is>
          <t>201300019481</t>
        </is>
      </c>
      <c r="D830" t="inlineStr">
        <is>
          <t>Folder</t>
        </is>
      </c>
      <c r="E830" s="2">
        <f>HYPERLINK("capsilon://?command=openfolder&amp;siteaddress=FAM.docvelocity-na8.net&amp;folderid=FXA033BEA4-050E-AFC7-23DF-806D408EC07D","FX21114829")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MI2111403132</t>
        </is>
      </c>
      <c r="J830" t="n">
        <v>325.0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44510.557222222225</v>
      </c>
      <c r="P830" s="1" t="n">
        <v>44510.63318287037</v>
      </c>
      <c r="Q830" t="n">
        <v>5492.0</v>
      </c>
      <c r="R830" t="n">
        <v>1071.0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44510.63318287037</v>
      </c>
      <c r="X830" t="n">
        <v>665.0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325.0</v>
      </c>
      <c r="AE830" t="n">
        <v>298.0</v>
      </c>
      <c r="AF830" t="n">
        <v>0.0</v>
      </c>
      <c r="AG830" t="n">
        <v>8.0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WI211134970</t>
        </is>
      </c>
      <c r="B831" t="inlineStr">
        <is>
          <t>DATA_VALIDATION</t>
        </is>
      </c>
      <c r="C831" t="inlineStr">
        <is>
          <t>201100014114</t>
        </is>
      </c>
      <c r="D831" t="inlineStr">
        <is>
          <t>Folder</t>
        </is>
      </c>
      <c r="E831" s="2">
        <f>HYPERLINK("capsilon://?command=openfolder&amp;siteaddress=FAM.docvelocity-na8.net&amp;folderid=FXF193B16A-EAE3-082D-C9DE-DDA4453A53B1","FX21114603")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MI2111403303</t>
        </is>
      </c>
      <c r="J831" t="n">
        <v>61.0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44510.55789351852</v>
      </c>
      <c r="P831" s="1" t="n">
        <v>44510.56820601852</v>
      </c>
      <c r="Q831" t="n">
        <v>314.0</v>
      </c>
      <c r="R831" t="n">
        <v>577.0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44510.56516203703</v>
      </c>
      <c r="X831" t="n">
        <v>452.0</v>
      </c>
      <c r="Y831" t="n">
        <v>56.0</v>
      </c>
      <c r="Z831" t="n">
        <v>0.0</v>
      </c>
      <c r="AA831" t="n">
        <v>56.0</v>
      </c>
      <c r="AB831" t="n">
        <v>0.0</v>
      </c>
      <c r="AC831" t="n">
        <v>2.0</v>
      </c>
      <c r="AD831" t="n">
        <v>5.0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44510.56820601852</v>
      </c>
      <c r="AJ831" t="n">
        <v>125.0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WI211134975</t>
        </is>
      </c>
      <c r="B832" t="inlineStr">
        <is>
          <t>DATA_VALIDATION</t>
        </is>
      </c>
      <c r="C832" t="inlineStr">
        <is>
          <t>201100014114</t>
        </is>
      </c>
      <c r="D832" t="inlineStr">
        <is>
          <t>Folder</t>
        </is>
      </c>
      <c r="E832" s="2">
        <f>HYPERLINK("capsilon://?command=openfolder&amp;siteaddress=FAM.docvelocity-na8.net&amp;folderid=FXF193B16A-EAE3-082D-C9DE-DDA4453A53B1","FX21114603")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MI2111403313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44510.55803240741</v>
      </c>
      <c r="P832" s="1" t="n">
        <v>44510.56674768519</v>
      </c>
      <c r="Q832" t="n">
        <v>461.0</v>
      </c>
      <c r="R832" t="n">
        <v>292.0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Sanjay Kharade</t>
        </is>
      </c>
      <c r="W832" s="1" t="n">
        <v>44510.5634375</v>
      </c>
      <c r="X832" t="n">
        <v>151.0</v>
      </c>
      <c r="Y832" t="n">
        <v>56.0</v>
      </c>
      <c r="Z832" t="n">
        <v>0.0</v>
      </c>
      <c r="AA832" t="n">
        <v>56.0</v>
      </c>
      <c r="AB832" t="n">
        <v>0.0</v>
      </c>
      <c r="AC832" t="n">
        <v>3.0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44510.56674768519</v>
      </c>
      <c r="AJ832" t="n">
        <v>141.0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WI211134978</t>
        </is>
      </c>
      <c r="B833" t="inlineStr">
        <is>
          <t>DATA_VALIDATION</t>
        </is>
      </c>
      <c r="C833" t="inlineStr">
        <is>
          <t>201100014114</t>
        </is>
      </c>
      <c r="D833" t="inlineStr">
        <is>
          <t>Folder</t>
        </is>
      </c>
      <c r="E833" s="2">
        <f>HYPERLINK("capsilon://?command=openfolder&amp;siteaddress=FAM.docvelocity-na8.net&amp;folderid=FXF193B16A-EAE3-082D-C9DE-DDA4453A53B1","FX21114603")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MI2111403324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44510.55806712963</v>
      </c>
      <c r="P833" s="1" t="n">
        <v>44510.56966435185</v>
      </c>
      <c r="Q833" t="n">
        <v>612.0</v>
      </c>
      <c r="R833" t="n">
        <v>390.0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44510.563738425924</v>
      </c>
      <c r="X833" t="n">
        <v>158.0</v>
      </c>
      <c r="Y833" t="n">
        <v>56.0</v>
      </c>
      <c r="Z833" t="n">
        <v>0.0</v>
      </c>
      <c r="AA833" t="n">
        <v>56.0</v>
      </c>
      <c r="AB833" t="n">
        <v>0.0</v>
      </c>
      <c r="AC833" t="n">
        <v>2.0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44510.56966435185</v>
      </c>
      <c r="AJ833" t="n">
        <v>232.0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WI211134987</t>
        </is>
      </c>
      <c r="B834" t="inlineStr">
        <is>
          <t>DATA_VALIDATION</t>
        </is>
      </c>
      <c r="C834" t="inlineStr">
        <is>
          <t>201100014114</t>
        </is>
      </c>
      <c r="D834" t="inlineStr">
        <is>
          <t>Folder</t>
        </is>
      </c>
      <c r="E834" s="2">
        <f>HYPERLINK("capsilon://?command=openfolder&amp;siteaddress=FAM.docvelocity-na8.net&amp;folderid=FXF193B16A-EAE3-082D-C9DE-DDA4453A53B1","FX21114603")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MI2111403364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44510.55866898148</v>
      </c>
      <c r="P834" s="1" t="n">
        <v>44510.56927083333</v>
      </c>
      <c r="Q834" t="n">
        <v>729.0</v>
      </c>
      <c r="R834" t="n">
        <v>187.0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Sanjay Kharade</t>
        </is>
      </c>
      <c r="W834" s="1" t="n">
        <v>44510.564675925925</v>
      </c>
      <c r="X834" t="n">
        <v>96.0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44510.56927083333</v>
      </c>
      <c r="AJ834" t="n">
        <v>91.0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WI211134988</t>
        </is>
      </c>
      <c r="B835" t="inlineStr">
        <is>
          <t>DATA_VALIDATION</t>
        </is>
      </c>
      <c r="C835" t="inlineStr">
        <is>
          <t>201100014114</t>
        </is>
      </c>
      <c r="D835" t="inlineStr">
        <is>
          <t>Folder</t>
        </is>
      </c>
      <c r="E835" s="2">
        <f>HYPERLINK("capsilon://?command=openfolder&amp;siteaddress=FAM.docvelocity-na8.net&amp;folderid=FXF193B16A-EAE3-082D-C9DE-DDA4453A53B1","FX21114603")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MI2111403377</t>
        </is>
      </c>
      <c r="J835" t="n">
        <v>68.0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44510.558703703704</v>
      </c>
      <c r="P835" s="1" t="n">
        <v>44510.634409722225</v>
      </c>
      <c r="Q835" t="n">
        <v>6279.0</v>
      </c>
      <c r="R835" t="n">
        <v>262.0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44510.634409722225</v>
      </c>
      <c r="X835" t="n">
        <v>105.0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68.0</v>
      </c>
      <c r="AE835" t="n">
        <v>63.0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WI211135011</t>
        </is>
      </c>
      <c r="B836" t="inlineStr">
        <is>
          <t>DATA_VALIDATION</t>
        </is>
      </c>
      <c r="C836" t="inlineStr">
        <is>
          <t>201100014114</t>
        </is>
      </c>
      <c r="D836" t="inlineStr">
        <is>
          <t>Folder</t>
        </is>
      </c>
      <c r="E836" s="2">
        <f>HYPERLINK("capsilon://?command=openfolder&amp;siteaddress=FAM.docvelocity-na8.net&amp;folderid=FXF193B16A-EAE3-082D-C9DE-DDA4453A53B1","FX21114603")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MI2111403466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44510.5597337963</v>
      </c>
      <c r="P836" s="1" t="n">
        <v>44510.570543981485</v>
      </c>
      <c r="Q836" t="n">
        <v>755.0</v>
      </c>
      <c r="R836" t="n">
        <v>179.0</v>
      </c>
      <c r="S836" t="b">
        <v>0</v>
      </c>
      <c r="T836" t="inlineStr">
        <is>
          <t>N/A</t>
        </is>
      </c>
      <c r="U836" t="b">
        <v>0</v>
      </c>
      <c r="V836" t="inlineStr">
        <is>
          <t>Archana Bhujbal</t>
        </is>
      </c>
      <c r="W836" s="1" t="n">
        <v>44510.56520833333</v>
      </c>
      <c r="X836" t="n">
        <v>70.0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44510.570543981485</v>
      </c>
      <c r="AJ836" t="n">
        <v>109.0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WI211135015</t>
        </is>
      </c>
      <c r="B837" t="inlineStr">
        <is>
          <t>DATA_VALIDATION</t>
        </is>
      </c>
      <c r="C837" t="inlineStr">
        <is>
          <t>201100014114</t>
        </is>
      </c>
      <c r="D837" t="inlineStr">
        <is>
          <t>Folder</t>
        </is>
      </c>
      <c r="E837" s="2">
        <f>HYPERLINK("capsilon://?command=openfolder&amp;siteaddress=FAM.docvelocity-na8.net&amp;folderid=FXF193B16A-EAE3-082D-C9DE-DDA4453A53B1","FX21114603")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MI2111403497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44510.55991898148</v>
      </c>
      <c r="P837" s="1" t="n">
        <v>44510.57403935185</v>
      </c>
      <c r="Q837" t="n">
        <v>693.0</v>
      </c>
      <c r="R837" t="n">
        <v>527.0</v>
      </c>
      <c r="S837" t="b">
        <v>0</v>
      </c>
      <c r="T837" t="inlineStr">
        <is>
          <t>N/A</t>
        </is>
      </c>
      <c r="U837" t="b">
        <v>0</v>
      </c>
      <c r="V837" t="inlineStr">
        <is>
          <t>Sanjay Kharade</t>
        </is>
      </c>
      <c r="W837" s="1" t="n">
        <v>44510.56652777778</v>
      </c>
      <c r="X837" t="n">
        <v>150.0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44510.57403935185</v>
      </c>
      <c r="AJ837" t="n">
        <v>377.0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WI211135016</t>
        </is>
      </c>
      <c r="B838" t="inlineStr">
        <is>
          <t>DATA_VALIDATION</t>
        </is>
      </c>
      <c r="C838" t="inlineStr">
        <is>
          <t>201330003600</t>
        </is>
      </c>
      <c r="D838" t="inlineStr">
        <is>
          <t>Folder</t>
        </is>
      </c>
      <c r="E838" s="2">
        <f>HYPERLINK("capsilon://?command=openfolder&amp;siteaddress=FAM.docvelocity-na8.net&amp;folderid=FXEB2A7417-58DC-9CDD-C4F7-95E432529106","FX21114573")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MI2111403548</t>
        </is>
      </c>
      <c r="J838" t="n">
        <v>47.0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44510.56005787037</v>
      </c>
      <c r="P838" s="1" t="n">
        <v>44510.5759837963</v>
      </c>
      <c r="Q838" t="n">
        <v>658.0</v>
      </c>
      <c r="R838" t="n">
        <v>718.0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44510.568090277775</v>
      </c>
      <c r="X838" t="n">
        <v>249.0</v>
      </c>
      <c r="Y838" t="n">
        <v>39.0</v>
      </c>
      <c r="Z838" t="n">
        <v>0.0</v>
      </c>
      <c r="AA838" t="n">
        <v>39.0</v>
      </c>
      <c r="AB838" t="n">
        <v>0.0</v>
      </c>
      <c r="AC838" t="n">
        <v>3.0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44510.5759837963</v>
      </c>
      <c r="AJ838" t="n">
        <v>469.0</v>
      </c>
      <c r="AK838" t="n">
        <v>4.0</v>
      </c>
      <c r="AL838" t="n">
        <v>0.0</v>
      </c>
      <c r="AM838" t="n">
        <v>4.0</v>
      </c>
      <c r="AN838" t="n">
        <v>0.0</v>
      </c>
      <c r="AO838" t="n">
        <v>4.0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WI211135018</t>
        </is>
      </c>
      <c r="B839" t="inlineStr">
        <is>
          <t>DATA_VALIDATION</t>
        </is>
      </c>
      <c r="C839" t="inlineStr">
        <is>
          <t>201330003600</t>
        </is>
      </c>
      <c r="D839" t="inlineStr">
        <is>
          <t>Folder</t>
        </is>
      </c>
      <c r="E839" s="2">
        <f>HYPERLINK("capsilon://?command=openfolder&amp;siteaddress=FAM.docvelocity-na8.net&amp;folderid=FXEB2A7417-58DC-9CDD-C4F7-95E432529106","FX21114573")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MI2111403558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44510.5603125</v>
      </c>
      <c r="P839" s="1" t="n">
        <v>44510.58016203704</v>
      </c>
      <c r="Q839" t="n">
        <v>1036.0</v>
      </c>
      <c r="R839" t="n">
        <v>679.0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44510.56732638889</v>
      </c>
      <c r="X839" t="n">
        <v>151.0</v>
      </c>
      <c r="Y839" t="n">
        <v>21.0</v>
      </c>
      <c r="Z839" t="n">
        <v>0.0</v>
      </c>
      <c r="AA839" t="n">
        <v>21.0</v>
      </c>
      <c r="AB839" t="n">
        <v>0.0</v>
      </c>
      <c r="AC839" t="n">
        <v>5.0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44510.58016203704</v>
      </c>
      <c r="AJ839" t="n">
        <v>528.0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WI211135019</t>
        </is>
      </c>
      <c r="B840" t="inlineStr">
        <is>
          <t>DATA_VALIDATION</t>
        </is>
      </c>
      <c r="C840" t="inlineStr">
        <is>
          <t>201330003600</t>
        </is>
      </c>
      <c r="D840" t="inlineStr">
        <is>
          <t>Folder</t>
        </is>
      </c>
      <c r="E840" s="2">
        <f>HYPERLINK("capsilon://?command=openfolder&amp;siteaddress=FAM.docvelocity-na8.net&amp;folderid=FXEB2A7417-58DC-9CDD-C4F7-95E432529106","FX21114573")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MI2111403585</t>
        </is>
      </c>
      <c r="J840" t="n">
        <v>62.0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44510.560428240744</v>
      </c>
      <c r="P840" s="1" t="n">
        <v>44510.63596064815</v>
      </c>
      <c r="Q840" t="n">
        <v>6321.0</v>
      </c>
      <c r="R840" t="n">
        <v>205.0</v>
      </c>
      <c r="S840" t="b">
        <v>0</v>
      </c>
      <c r="T840" t="inlineStr">
        <is>
          <t>N/A</t>
        </is>
      </c>
      <c r="U840" t="b">
        <v>0</v>
      </c>
      <c r="V840" t="inlineStr">
        <is>
          <t>Amruta Erande</t>
        </is>
      </c>
      <c r="W840" s="1" t="n">
        <v>44510.63596064815</v>
      </c>
      <c r="X840" t="n">
        <v>100.0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62.0</v>
      </c>
      <c r="AE840" t="n">
        <v>57.0</v>
      </c>
      <c r="AF840" t="n">
        <v>0.0</v>
      </c>
      <c r="AG840" t="n">
        <v>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WI211135021</t>
        </is>
      </c>
      <c r="B841" t="inlineStr">
        <is>
          <t>DATA_VALIDATION</t>
        </is>
      </c>
      <c r="C841" t="inlineStr">
        <is>
          <t>201330003600</t>
        </is>
      </c>
      <c r="D841" t="inlineStr">
        <is>
          <t>Folder</t>
        </is>
      </c>
      <c r="E841" s="2">
        <f>HYPERLINK("capsilon://?command=openfolder&amp;siteaddress=FAM.docvelocity-na8.net&amp;folderid=FXEB2A7417-58DC-9CDD-C4F7-95E432529106","FX21114573")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MI2111403603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44510.56071759259</v>
      </c>
      <c r="P841" s="1" t="n">
        <v>44510.637662037036</v>
      </c>
      <c r="Q841" t="n">
        <v>6347.0</v>
      </c>
      <c r="R841" t="n">
        <v>301.0</v>
      </c>
      <c r="S841" t="b">
        <v>0</v>
      </c>
      <c r="T841" t="inlineStr">
        <is>
          <t>N/A</t>
        </is>
      </c>
      <c r="U841" t="b">
        <v>0</v>
      </c>
      <c r="V841" t="inlineStr">
        <is>
          <t>Amruta Erande</t>
        </is>
      </c>
      <c r="W841" s="1" t="n">
        <v>44510.637662037036</v>
      </c>
      <c r="X841" t="n">
        <v>146.0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WI211135022</t>
        </is>
      </c>
      <c r="B842" t="inlineStr">
        <is>
          <t>DATA_VALIDATION</t>
        </is>
      </c>
      <c r="C842" t="inlineStr">
        <is>
          <t>201330003600</t>
        </is>
      </c>
      <c r="D842" t="inlineStr">
        <is>
          <t>Folder</t>
        </is>
      </c>
      <c r="E842" s="2">
        <f>HYPERLINK("capsilon://?command=openfolder&amp;siteaddress=FAM.docvelocity-na8.net&amp;folderid=FXEB2A7417-58DC-9CDD-C4F7-95E432529106","FX21114573")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MI2111403629</t>
        </is>
      </c>
      <c r="J842" t="n">
        <v>112.0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44510.560752314814</v>
      </c>
      <c r="P842" s="1" t="n">
        <v>44510.64005787037</v>
      </c>
      <c r="Q842" t="n">
        <v>6546.0</v>
      </c>
      <c r="R842" t="n">
        <v>306.0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44510.64005787037</v>
      </c>
      <c r="X842" t="n">
        <v>207.0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112.0</v>
      </c>
      <c r="AE842" t="n">
        <v>107.0</v>
      </c>
      <c r="AF842" t="n">
        <v>0.0</v>
      </c>
      <c r="AG842" t="n">
        <v>4.0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WI211135041</t>
        </is>
      </c>
      <c r="B843" t="inlineStr">
        <is>
          <t>DATA_VALIDATION</t>
        </is>
      </c>
      <c r="C843" t="inlineStr">
        <is>
          <t>201330003600</t>
        </is>
      </c>
      <c r="D843" t="inlineStr">
        <is>
          <t>Folder</t>
        </is>
      </c>
      <c r="E843" s="2">
        <f>HYPERLINK("capsilon://?command=openfolder&amp;siteaddress=FAM.docvelocity-na8.net&amp;folderid=FXEB2A7417-58DC-9CDD-C4F7-95E432529106","FX21114573")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MI2111403652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44510.5616087963</v>
      </c>
      <c r="P843" s="1" t="n">
        <v>44510.57934027778</v>
      </c>
      <c r="Q843" t="n">
        <v>1014.0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44510.56993055555</v>
      </c>
      <c r="X843" t="n">
        <v>229.0</v>
      </c>
      <c r="Y843" t="n">
        <v>21.0</v>
      </c>
      <c r="Z843" t="n">
        <v>0.0</v>
      </c>
      <c r="AA843" t="n">
        <v>21.0</v>
      </c>
      <c r="AB843" t="n">
        <v>0.0</v>
      </c>
      <c r="AC843" t="n">
        <v>6.0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44510.57934027778</v>
      </c>
      <c r="AJ843" t="n">
        <v>289.0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WI211135071</t>
        </is>
      </c>
      <c r="B844" t="inlineStr">
        <is>
          <t>DATA_VALIDATION</t>
        </is>
      </c>
      <c r="C844" t="inlineStr">
        <is>
          <t>201308007708</t>
        </is>
      </c>
      <c r="D844" t="inlineStr">
        <is>
          <t>Folder</t>
        </is>
      </c>
      <c r="E844" s="2">
        <f>HYPERLINK("capsilon://?command=openfolder&amp;siteaddress=FAM.docvelocity-na8.net&amp;folderid=FX7C0CE217-CB9F-CC4F-4CF5-093149A23416","FX21112707")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MI2111403902</t>
        </is>
      </c>
      <c r="J844" t="n">
        <v>206.0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44510.56353009259</v>
      </c>
      <c r="P844" s="1" t="n">
        <v>44510.64363425926</v>
      </c>
      <c r="Q844" t="n">
        <v>6406.0</v>
      </c>
      <c r="R844" t="n">
        <v>515.0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44510.64363425926</v>
      </c>
      <c r="X844" t="n">
        <v>308.0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206.0</v>
      </c>
      <c r="AE844" t="n">
        <v>180.0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WI211135193</t>
        </is>
      </c>
      <c r="B845" t="inlineStr">
        <is>
          <t>DATA_VALIDATION</t>
        </is>
      </c>
      <c r="C845" t="inlineStr">
        <is>
          <t>201130012645</t>
        </is>
      </c>
      <c r="D845" t="inlineStr">
        <is>
          <t>Folder</t>
        </is>
      </c>
      <c r="E845" s="2">
        <f>HYPERLINK("capsilon://?command=openfolder&amp;siteaddress=FAM.docvelocity-na8.net&amp;folderid=FX6B5C16B3-E769-AA16-E910-BFD71C7B47A1","FX21111072")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MI2111404915</t>
        </is>
      </c>
      <c r="J845" t="n">
        <v>60.0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44510.571284722224</v>
      </c>
      <c r="P845" s="1" t="n">
        <v>44510.58358796296</v>
      </c>
      <c r="Q845" t="n">
        <v>584.0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44510.573217592595</v>
      </c>
      <c r="X845" t="n">
        <v>113.0</v>
      </c>
      <c r="Y845" t="n">
        <v>55.0</v>
      </c>
      <c r="Z845" t="n">
        <v>0.0</v>
      </c>
      <c r="AA845" t="n">
        <v>55.0</v>
      </c>
      <c r="AB845" t="n">
        <v>0.0</v>
      </c>
      <c r="AC845" t="n">
        <v>2.0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44510.58358796296</v>
      </c>
      <c r="AJ845" t="n">
        <v>366.0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WI211135198</t>
        </is>
      </c>
      <c r="B846" t="inlineStr">
        <is>
          <t>DATA_VALIDATION</t>
        </is>
      </c>
      <c r="C846" t="inlineStr">
        <is>
          <t>201130012645</t>
        </is>
      </c>
      <c r="D846" t="inlineStr">
        <is>
          <t>Folder</t>
        </is>
      </c>
      <c r="E846" s="2">
        <f>HYPERLINK("capsilon://?command=openfolder&amp;siteaddress=FAM.docvelocity-na8.net&amp;folderid=FX6B5C16B3-E769-AA16-E910-BFD71C7B47A1","FX21111072")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MI2111404916</t>
        </is>
      </c>
      <c r="J846" t="n">
        <v>60.0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44510.57136574074</v>
      </c>
      <c r="P846" s="1" t="n">
        <v>44510.58255787037</v>
      </c>
      <c r="Q846" t="n">
        <v>633.0</v>
      </c>
      <c r="R846" t="n">
        <v>334.0</v>
      </c>
      <c r="S846" t="b">
        <v>0</v>
      </c>
      <c r="T846" t="inlineStr">
        <is>
          <t>N/A</t>
        </is>
      </c>
      <c r="U846" t="b">
        <v>0</v>
      </c>
      <c r="V846" t="inlineStr">
        <is>
          <t>Poonam Patil</t>
        </is>
      </c>
      <c r="W846" s="1" t="n">
        <v>44510.57434027778</v>
      </c>
      <c r="X846" t="n">
        <v>128.0</v>
      </c>
      <c r="Y846" t="n">
        <v>55.0</v>
      </c>
      <c r="Z846" t="n">
        <v>0.0</v>
      </c>
      <c r="AA846" t="n">
        <v>55.0</v>
      </c>
      <c r="AB846" t="n">
        <v>0.0</v>
      </c>
      <c r="AC846" t="n">
        <v>2.0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Rohit Mawal</t>
        </is>
      </c>
      <c r="AI846" s="1" t="n">
        <v>44510.58255787037</v>
      </c>
      <c r="AJ846" t="n">
        <v>206.0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WI211135218</t>
        </is>
      </c>
      <c r="B847" t="inlineStr">
        <is>
          <t>DATA_VALIDATION</t>
        </is>
      </c>
      <c r="C847" t="inlineStr">
        <is>
          <t>201130012645</t>
        </is>
      </c>
      <c r="D847" t="inlineStr">
        <is>
          <t>Folder</t>
        </is>
      </c>
      <c r="E847" s="2">
        <f>HYPERLINK("capsilon://?command=openfolder&amp;siteaddress=FAM.docvelocity-na8.net&amp;folderid=FX6B5C16B3-E769-AA16-E910-BFD71C7B47A1","FX21111072")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MI2111405006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44510.572233796294</v>
      </c>
      <c r="P847" s="1" t="n">
        <v>44510.64542824074</v>
      </c>
      <c r="Q847" t="n">
        <v>5953.0</v>
      </c>
      <c r="R847" t="n">
        <v>371.0</v>
      </c>
      <c r="S847" t="b">
        <v>0</v>
      </c>
      <c r="T847" t="inlineStr">
        <is>
          <t>N/A</t>
        </is>
      </c>
      <c r="U847" t="b">
        <v>0</v>
      </c>
      <c r="V847" t="inlineStr">
        <is>
          <t>Amruta Erande</t>
        </is>
      </c>
      <c r="W847" s="1" t="n">
        <v>44510.64542824074</v>
      </c>
      <c r="X847" t="n">
        <v>154.0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WI211135229</t>
        </is>
      </c>
      <c r="B848" t="inlineStr">
        <is>
          <t>DATA_VALIDATION</t>
        </is>
      </c>
      <c r="C848" t="inlineStr">
        <is>
          <t>201130012645</t>
        </is>
      </c>
      <c r="D848" t="inlineStr">
        <is>
          <t>Folder</t>
        </is>
      </c>
      <c r="E848" s="2">
        <f>HYPERLINK("capsilon://?command=openfolder&amp;siteaddress=FAM.docvelocity-na8.net&amp;folderid=FX6B5C16B3-E769-AA16-E910-BFD71C7B47A1","FX21111072")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MI2111405020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44510.57303240741</v>
      </c>
      <c r="P848" s="1" t="n">
        <v>44510.58436342593</v>
      </c>
      <c r="Q848" t="n">
        <v>191.0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44510.58136574074</v>
      </c>
      <c r="X848" t="n">
        <v>633.0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10.0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Rohit Mawal</t>
        </is>
      </c>
      <c r="AI848" s="1" t="n">
        <v>44510.58436342593</v>
      </c>
      <c r="AJ848" t="n">
        <v>155.0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WI211135269</t>
        </is>
      </c>
      <c r="B849" t="inlineStr">
        <is>
          <t>DATA_VALIDATION</t>
        </is>
      </c>
      <c r="C849" t="inlineStr">
        <is>
          <t>201330003605</t>
        </is>
      </c>
      <c r="D849" t="inlineStr">
        <is>
          <t>Folder</t>
        </is>
      </c>
      <c r="E849" s="2">
        <f>HYPERLINK("capsilon://?command=openfolder&amp;siteaddress=FAM.docvelocity-na8.net&amp;folderid=FX6AB7D004-A294-CD17-F44F-17294B9D8380","FX21114645")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MI2111405469</t>
        </is>
      </c>
      <c r="J849" t="n">
        <v>266.0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44510.576006944444</v>
      </c>
      <c r="P849" s="1" t="n">
        <v>44510.66868055556</v>
      </c>
      <c r="Q849" t="n">
        <v>7601.0</v>
      </c>
      <c r="R849" t="n">
        <v>406.0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44510.66868055556</v>
      </c>
      <c r="X849" t="n">
        <v>285.0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266.0</v>
      </c>
      <c r="AE849" t="n">
        <v>240.0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WI211135325</t>
        </is>
      </c>
      <c r="B850" t="inlineStr">
        <is>
          <t>DATA_VALIDATION</t>
        </is>
      </c>
      <c r="C850" t="inlineStr">
        <is>
          <t>201130012666</t>
        </is>
      </c>
      <c r="D850" t="inlineStr">
        <is>
          <t>Folder</t>
        </is>
      </c>
      <c r="E850" s="2">
        <f>HYPERLINK("capsilon://?command=openfolder&amp;siteaddress=FAM.docvelocity-na8.net&amp;folderid=FX2EADAE8C-4E36-B3B4-9A07-68B8D51050DE","FX21112279")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MI2111405965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44510.580034722225</v>
      </c>
      <c r="P850" s="1" t="n">
        <v>44510.67097222222</v>
      </c>
      <c r="Q850" t="n">
        <v>7510.0</v>
      </c>
      <c r="R850" t="n">
        <v>347.0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44510.67097222222</v>
      </c>
      <c r="X850" t="n">
        <v>197.0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95.0</v>
      </c>
      <c r="AE850" t="n">
        <v>83.0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WI211135354</t>
        </is>
      </c>
      <c r="B851" t="inlineStr">
        <is>
          <t>DATA_VALIDATION</t>
        </is>
      </c>
      <c r="C851" t="inlineStr">
        <is>
          <t>201300019460</t>
        </is>
      </c>
      <c r="D851" t="inlineStr">
        <is>
          <t>Folder</t>
        </is>
      </c>
      <c r="E851" s="2">
        <f>HYPERLINK("capsilon://?command=openfolder&amp;siteaddress=FAM.docvelocity-na8.net&amp;folderid=FX3E0B8A4B-AD57-B8B6-4B68-64AB5110AC74","FX21114457")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MI2111406355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44510.58274305556</v>
      </c>
      <c r="P851" s="1" t="n">
        <v>44510.6099537037</v>
      </c>
      <c r="Q851" t="n">
        <v>1224.0</v>
      </c>
      <c r="R851" t="n">
        <v>1127.0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44510.59210648148</v>
      </c>
      <c r="X851" t="n">
        <v>497.0</v>
      </c>
      <c r="Y851" t="n">
        <v>38.0</v>
      </c>
      <c r="Z851" t="n">
        <v>0.0</v>
      </c>
      <c r="AA851" t="n">
        <v>38.0</v>
      </c>
      <c r="AB851" t="n">
        <v>0.0</v>
      </c>
      <c r="AC851" t="n">
        <v>14.0</v>
      </c>
      <c r="AD851" t="n">
        <v>40.0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44510.6099537037</v>
      </c>
      <c r="AJ851" t="n">
        <v>571.0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40.0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WI211135355</t>
        </is>
      </c>
      <c r="B852" t="inlineStr">
        <is>
          <t>DATA_VALIDATION</t>
        </is>
      </c>
      <c r="C852" t="inlineStr">
        <is>
          <t>201300019460</t>
        </is>
      </c>
      <c r="D852" t="inlineStr">
        <is>
          <t>Folder</t>
        </is>
      </c>
      <c r="E852" s="2">
        <f>HYPERLINK("capsilon://?command=openfolder&amp;siteaddress=FAM.docvelocity-na8.net&amp;folderid=FX3E0B8A4B-AD57-B8B6-4B68-64AB5110AC74","FX21114457")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MI2111406375</t>
        </is>
      </c>
      <c r="J852" t="n">
        <v>78.0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44510.5828587963</v>
      </c>
      <c r="P852" s="1" t="n">
        <v>44510.6124537037</v>
      </c>
      <c r="Q852" t="n">
        <v>1143.0</v>
      </c>
      <c r="R852" t="n">
        <v>1414.0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44510.596967592595</v>
      </c>
      <c r="X852" t="n">
        <v>1199.0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16.0</v>
      </c>
      <c r="AD852" t="n">
        <v>36.0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44510.6124537037</v>
      </c>
      <c r="AJ852" t="n">
        <v>215.0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36.0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WI211135356</t>
        </is>
      </c>
      <c r="B853" t="inlineStr">
        <is>
          <t>DATA_VALIDATION</t>
        </is>
      </c>
      <c r="C853" t="inlineStr">
        <is>
          <t>201300019460</t>
        </is>
      </c>
      <c r="D853" t="inlineStr">
        <is>
          <t>Folder</t>
        </is>
      </c>
      <c r="E853" s="2">
        <f>HYPERLINK("capsilon://?command=openfolder&amp;siteaddress=FAM.docvelocity-na8.net&amp;folderid=FX3E0B8A4B-AD57-B8B6-4B68-64AB5110AC74","FX21114457")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MI2111406392</t>
        </is>
      </c>
      <c r="J853" t="n">
        <v>55.0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44510.583020833335</v>
      </c>
      <c r="P853" s="1" t="n">
        <v>44510.614895833336</v>
      </c>
      <c r="Q853" t="n">
        <v>1729.0</v>
      </c>
      <c r="R853" t="n">
        <v>1025.0</v>
      </c>
      <c r="S853" t="b">
        <v>0</v>
      </c>
      <c r="T853" t="inlineStr">
        <is>
          <t>N/A</t>
        </is>
      </c>
      <c r="U853" t="b">
        <v>0</v>
      </c>
      <c r="V853" t="inlineStr">
        <is>
          <t>Snehal Sathe</t>
        </is>
      </c>
      <c r="W853" s="1" t="n">
        <v>44510.596504629626</v>
      </c>
      <c r="X853" t="n">
        <v>815.0</v>
      </c>
      <c r="Y853" t="n">
        <v>43.0</v>
      </c>
      <c r="Z853" t="n">
        <v>0.0</v>
      </c>
      <c r="AA853" t="n">
        <v>43.0</v>
      </c>
      <c r="AB853" t="n">
        <v>0.0</v>
      </c>
      <c r="AC853" t="n">
        <v>14.0</v>
      </c>
      <c r="AD853" t="n">
        <v>12.0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44510.614895833336</v>
      </c>
      <c r="AJ853" t="n">
        <v>210.0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WI211135357</t>
        </is>
      </c>
      <c r="B854" t="inlineStr">
        <is>
          <t>DATA_VALIDATION</t>
        </is>
      </c>
      <c r="C854" t="inlineStr">
        <is>
          <t>201300019460</t>
        </is>
      </c>
      <c r="D854" t="inlineStr">
        <is>
          <t>Folder</t>
        </is>
      </c>
      <c r="E854" s="2">
        <f>HYPERLINK("capsilon://?command=openfolder&amp;siteaddress=FAM.docvelocity-na8.net&amp;folderid=FX3E0B8A4B-AD57-B8B6-4B68-64AB5110AC74","FX21114457")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MI2111406405</t>
        </is>
      </c>
      <c r="J854" t="n">
        <v>55.0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44510.58311342593</v>
      </c>
      <c r="P854" s="1" t="n">
        <v>44510.617314814815</v>
      </c>
      <c r="Q854" t="n">
        <v>2401.0</v>
      </c>
      <c r="R854" t="n">
        <v>554.0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44510.59612268519</v>
      </c>
      <c r="X854" t="n">
        <v>346.0</v>
      </c>
      <c r="Y854" t="n">
        <v>43.0</v>
      </c>
      <c r="Z854" t="n">
        <v>0.0</v>
      </c>
      <c r="AA854" t="n">
        <v>43.0</v>
      </c>
      <c r="AB854" t="n">
        <v>0.0</v>
      </c>
      <c r="AC854" t="n">
        <v>14.0</v>
      </c>
      <c r="AD854" t="n">
        <v>12.0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44510.617314814815</v>
      </c>
      <c r="AJ854" t="n">
        <v>208.0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WI211135360</t>
        </is>
      </c>
      <c r="B855" t="inlineStr">
        <is>
          <t>DATA_VALIDATION</t>
        </is>
      </c>
      <c r="C855" t="inlineStr">
        <is>
          <t>201300019460</t>
        </is>
      </c>
      <c r="D855" t="inlineStr">
        <is>
          <t>Folder</t>
        </is>
      </c>
      <c r="E855" s="2">
        <f>HYPERLINK("capsilon://?command=openfolder&amp;siteaddress=FAM.docvelocity-na8.net&amp;folderid=FX3E0B8A4B-AD57-B8B6-4B68-64AB5110AC74","FX21114457")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MI2111406439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44510.583449074074</v>
      </c>
      <c r="P855" s="1" t="n">
        <v>44510.61974537037</v>
      </c>
      <c r="Q855" t="n">
        <v>2774.0</v>
      </c>
      <c r="R855" t="n">
        <v>362.0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44510.5958912037</v>
      </c>
      <c r="X855" t="n">
        <v>152.0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44510.61974537037</v>
      </c>
      <c r="AJ855" t="n">
        <v>210.0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WI211135366</t>
        </is>
      </c>
      <c r="B856" t="inlineStr">
        <is>
          <t>DATA_VALIDATION</t>
        </is>
      </c>
      <c r="C856" t="inlineStr">
        <is>
          <t>201300019460</t>
        </is>
      </c>
      <c r="D856" t="inlineStr">
        <is>
          <t>Folder</t>
        </is>
      </c>
      <c r="E856" s="2">
        <f>HYPERLINK("capsilon://?command=openfolder&amp;siteaddress=FAM.docvelocity-na8.net&amp;folderid=FX3E0B8A4B-AD57-B8B6-4B68-64AB5110AC74","FX21114457")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MI2111406454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44510.58388888889</v>
      </c>
      <c r="P856" s="1" t="n">
        <v>44510.746979166666</v>
      </c>
      <c r="Q856" t="n">
        <v>13457.0</v>
      </c>
      <c r="R856" t="n">
        <v>634.0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44510.59787037037</v>
      </c>
      <c r="X856" t="n">
        <v>170.0</v>
      </c>
      <c r="Y856" t="n">
        <v>21.0</v>
      </c>
      <c r="Z856" t="n">
        <v>0.0</v>
      </c>
      <c r="AA856" t="n">
        <v>21.0</v>
      </c>
      <c r="AB856" t="n">
        <v>0.0</v>
      </c>
      <c r="AC856" t="n">
        <v>3.0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44510.746979166666</v>
      </c>
      <c r="AJ856" t="n">
        <v>91.0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WI21113545</t>
        </is>
      </c>
      <c r="B857" t="inlineStr">
        <is>
          <t>DATA_VALIDATION</t>
        </is>
      </c>
      <c r="C857" t="inlineStr">
        <is>
          <t>201300019192</t>
        </is>
      </c>
      <c r="D857" t="inlineStr">
        <is>
          <t>Folder</t>
        </is>
      </c>
      <c r="E857" s="2">
        <f>HYPERLINK("capsilon://?command=openfolder&amp;siteaddress=FAM.docvelocity-na8.net&amp;folderid=FX260351A0-F204-8C5B-567B-66EB7C75839B","FX211013488")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MI211139232</t>
        </is>
      </c>
      <c r="J857" t="n">
        <v>29.0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44501.704421296294</v>
      </c>
      <c r="P857" s="1" t="n">
        <v>44501.73327546296</v>
      </c>
      <c r="Q857" t="n">
        <v>2314.0</v>
      </c>
      <c r="R857" t="n">
        <v>179.0</v>
      </c>
      <c r="S857" t="b">
        <v>0</v>
      </c>
      <c r="T857" t="inlineStr">
        <is>
          <t>N/A</t>
        </is>
      </c>
      <c r="U857" t="b">
        <v>0</v>
      </c>
      <c r="V857" t="inlineStr">
        <is>
          <t>Anuja Patil</t>
        </is>
      </c>
      <c r="W857" s="1" t="n">
        <v>44501.70972222222</v>
      </c>
      <c r="X857" t="n">
        <v>112.0</v>
      </c>
      <c r="Y857" t="n">
        <v>9.0</v>
      </c>
      <c r="Z857" t="n">
        <v>0.0</v>
      </c>
      <c r="AA857" t="n">
        <v>9.0</v>
      </c>
      <c r="AB857" t="n">
        <v>0.0</v>
      </c>
      <c r="AC857" t="n">
        <v>1.0</v>
      </c>
      <c r="AD857" t="n">
        <v>20.0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44501.73327546296</v>
      </c>
      <c r="AJ857" t="n">
        <v>61.0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WI21113558</t>
        </is>
      </c>
      <c r="B858" t="inlineStr">
        <is>
          <t>DATA_VALIDATION</t>
        </is>
      </c>
      <c r="C858" t="inlineStr">
        <is>
          <t>201330003384</t>
        </is>
      </c>
      <c r="D858" t="inlineStr">
        <is>
          <t>Folder</t>
        </is>
      </c>
      <c r="E858" s="2">
        <f>HYPERLINK("capsilon://?command=openfolder&amp;siteaddress=FAM.docvelocity-na8.net&amp;folderid=FXC7D7390C-17CA-F1DA-192D-976FBFB06C14","FX211014111")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MI211138799</t>
        </is>
      </c>
      <c r="J858" t="n">
        <v>210.0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44501.705092592594</v>
      </c>
      <c r="P858" s="1" t="n">
        <v>44501.736608796295</v>
      </c>
      <c r="Q858" t="n">
        <v>1062.0</v>
      </c>
      <c r="R858" t="n">
        <v>1661.0</v>
      </c>
      <c r="S858" t="b">
        <v>0</v>
      </c>
      <c r="T858" t="inlineStr">
        <is>
          <t>N/A</t>
        </is>
      </c>
      <c r="U858" t="b">
        <v>0</v>
      </c>
      <c r="V858" t="inlineStr">
        <is>
          <t>Amruta Erande</t>
        </is>
      </c>
      <c r="W858" s="1" t="n">
        <v>44501.736608796295</v>
      </c>
      <c r="X858" t="n">
        <v>1533.0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210.0</v>
      </c>
      <c r="AE858" t="n">
        <v>192.0</v>
      </c>
      <c r="AF858" t="n">
        <v>0.0</v>
      </c>
      <c r="AG858" t="n">
        <v>8.0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WI211135629</t>
        </is>
      </c>
      <c r="B859" t="inlineStr">
        <is>
          <t>DATA_VALIDATION</t>
        </is>
      </c>
      <c r="C859" t="inlineStr">
        <is>
          <t>201348000172</t>
        </is>
      </c>
      <c r="D859" t="inlineStr">
        <is>
          <t>Folder</t>
        </is>
      </c>
      <c r="E859" s="2">
        <f>HYPERLINK("capsilon://?command=openfolder&amp;siteaddress=FAM.docvelocity-na8.net&amp;folderid=FX3DB6B191-49FD-5AF6-46E2-DFE2D16CFC22","FX21114919")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MI2111409264</t>
        </is>
      </c>
      <c r="J859" t="n">
        <v>1928.0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44510.60606481481</v>
      </c>
      <c r="P859" s="1" t="n">
        <v>44510.725381944445</v>
      </c>
      <c r="Q859" t="n">
        <v>7479.0</v>
      </c>
      <c r="R859" t="n">
        <v>2830.0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44510.725381944445</v>
      </c>
      <c r="X859" t="n">
        <v>2680.0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1928.0</v>
      </c>
      <c r="AE859" t="n">
        <v>1904.0</v>
      </c>
      <c r="AF859" t="n">
        <v>0.0</v>
      </c>
      <c r="AG859" t="n">
        <v>39.0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WI211135668</t>
        </is>
      </c>
      <c r="B860" t="inlineStr">
        <is>
          <t>DATA_VALIDATION</t>
        </is>
      </c>
      <c r="C860" t="inlineStr">
        <is>
          <t>201130012684</t>
        </is>
      </c>
      <c r="D860" t="inlineStr">
        <is>
          <t>Folder</t>
        </is>
      </c>
      <c r="E860" s="2">
        <f>HYPERLINK("capsilon://?command=openfolder&amp;siteaddress=FAM.docvelocity-na8.net&amp;folderid=FXCEE113F6-A978-E87D-970B-AE32C117B5FD","FX21112959")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MI2111397221</t>
        </is>
      </c>
      <c r="J860" t="n">
        <v>296.0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44510.61074074074</v>
      </c>
      <c r="P860" s="1" t="n">
        <v>44510.639027777775</v>
      </c>
      <c r="Q860" t="n">
        <v>1042.0</v>
      </c>
      <c r="R860" t="n">
        <v>1402.0</v>
      </c>
      <c r="S860" t="b">
        <v>0</v>
      </c>
      <c r="T860" t="inlineStr">
        <is>
          <t>N/A</t>
        </is>
      </c>
      <c r="U860" t="b">
        <v>1</v>
      </c>
      <c r="V860" t="inlineStr">
        <is>
          <t>Archana Bhujbal</t>
        </is>
      </c>
      <c r="W860" s="1" t="n">
        <v>44510.61914351852</v>
      </c>
      <c r="X860" t="n">
        <v>655.0</v>
      </c>
      <c r="Y860" t="n">
        <v>213.0</v>
      </c>
      <c r="Z860" t="n">
        <v>0.0</v>
      </c>
      <c r="AA860" t="n">
        <v>213.0</v>
      </c>
      <c r="AB860" t="n">
        <v>21.0</v>
      </c>
      <c r="AC860" t="n">
        <v>14.0</v>
      </c>
      <c r="AD860" t="n">
        <v>83.0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44510.639027777775</v>
      </c>
      <c r="AJ860" t="n">
        <v>726.0</v>
      </c>
      <c r="AK860" t="n">
        <v>1.0</v>
      </c>
      <c r="AL860" t="n">
        <v>0.0</v>
      </c>
      <c r="AM860" t="n">
        <v>1.0</v>
      </c>
      <c r="AN860" t="n">
        <v>21.0</v>
      </c>
      <c r="AO860" t="n">
        <v>1.0</v>
      </c>
      <c r="AP860" t="n">
        <v>82.0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WI211135710</t>
        </is>
      </c>
      <c r="B861" t="inlineStr">
        <is>
          <t>DATA_VALIDATION</t>
        </is>
      </c>
      <c r="C861" t="inlineStr">
        <is>
          <t>201300019467</t>
        </is>
      </c>
      <c r="D861" t="inlineStr">
        <is>
          <t>Folder</t>
        </is>
      </c>
      <c r="E861" s="2">
        <f>HYPERLINK("capsilon://?command=openfolder&amp;siteaddress=FAM.docvelocity-na8.net&amp;folderid=FX8281B0C1-F489-2E8E-32AB-ECCB1353A5C2","FX21114562")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MI2111410540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44510.61460648148</v>
      </c>
      <c r="P861" s="1" t="n">
        <v>44510.744733796295</v>
      </c>
      <c r="Q861" t="n">
        <v>11045.0</v>
      </c>
      <c r="R861" t="n">
        <v>198.0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44510.61980324074</v>
      </c>
      <c r="X861" t="n">
        <v>44.0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Dashrath Soren</t>
        </is>
      </c>
      <c r="AI861" s="1" t="n">
        <v>44510.744733796295</v>
      </c>
      <c r="AJ861" t="n">
        <v>154.0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WI211135764</t>
        </is>
      </c>
      <c r="B862" t="inlineStr">
        <is>
          <t>DATA_VALIDATION</t>
        </is>
      </c>
      <c r="C862" t="inlineStr">
        <is>
          <t>201130012703</t>
        </is>
      </c>
      <c r="D862" t="inlineStr">
        <is>
          <t>Folder</t>
        </is>
      </c>
      <c r="E862" s="2">
        <f>HYPERLINK("capsilon://?command=openfolder&amp;siteaddress=FAM.docvelocity-na8.net&amp;folderid=FX87C0F24B-AC48-6587-52E4-C431E33D0D0B","FX21114146")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MI2111398038</t>
        </is>
      </c>
      <c r="J862" t="n">
        <v>411.0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44510.619675925926</v>
      </c>
      <c r="P862" s="1" t="n">
        <v>44510.67085648148</v>
      </c>
      <c r="Q862" t="n">
        <v>484.0</v>
      </c>
      <c r="R862" t="n">
        <v>3938.0</v>
      </c>
      <c r="S862" t="b">
        <v>0</v>
      </c>
      <c r="T862" t="inlineStr">
        <is>
          <t>N/A</t>
        </is>
      </c>
      <c r="U862" t="b">
        <v>1</v>
      </c>
      <c r="V862" t="inlineStr">
        <is>
          <t>Snehal Sathe</t>
        </is>
      </c>
      <c r="W862" s="1" t="n">
        <v>44510.64648148148</v>
      </c>
      <c r="X862" t="n">
        <v>1912.0</v>
      </c>
      <c r="Y862" t="n">
        <v>357.0</v>
      </c>
      <c r="Z862" t="n">
        <v>0.0</v>
      </c>
      <c r="AA862" t="n">
        <v>357.0</v>
      </c>
      <c r="AB862" t="n">
        <v>0.0</v>
      </c>
      <c r="AC862" t="n">
        <v>139.0</v>
      </c>
      <c r="AD862" t="n">
        <v>54.0</v>
      </c>
      <c r="AE862" t="n">
        <v>0.0</v>
      </c>
      <c r="AF862" t="n">
        <v>0.0</v>
      </c>
      <c r="AG862" t="n">
        <v>0.0</v>
      </c>
      <c r="AH862" t="inlineStr">
        <is>
          <t>Dashrath Soren</t>
        </is>
      </c>
      <c r="AI862" s="1" t="n">
        <v>44510.67085648148</v>
      </c>
      <c r="AJ862" t="n">
        <v>1919.0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52.0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WI211135770</t>
        </is>
      </c>
      <c r="B863" t="inlineStr">
        <is>
          <t>DATA_VALIDATION</t>
        </is>
      </c>
      <c r="C863" t="inlineStr">
        <is>
          <t>201300019453</t>
        </is>
      </c>
      <c r="D863" t="inlineStr">
        <is>
          <t>Folder</t>
        </is>
      </c>
      <c r="E863" s="2">
        <f>HYPERLINK("capsilon://?command=openfolder&amp;siteaddress=FAM.docvelocity-na8.net&amp;folderid=FX0AFB1C15-4529-A5A4-9840-CCB9007648F8","FX21114286")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MI2111400379</t>
        </is>
      </c>
      <c r="J863" t="n">
        <v>170.0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44510.620358796295</v>
      </c>
      <c r="P863" s="1" t="n">
        <v>44510.64256944445</v>
      </c>
      <c r="Q863" t="n">
        <v>1337.0</v>
      </c>
      <c r="R863" t="n">
        <v>582.0</v>
      </c>
      <c r="S863" t="b">
        <v>0</v>
      </c>
      <c r="T863" t="inlineStr">
        <is>
          <t>N/A</t>
        </is>
      </c>
      <c r="U863" t="b">
        <v>1</v>
      </c>
      <c r="V863" t="inlineStr">
        <is>
          <t>Poonam Patil</t>
        </is>
      </c>
      <c r="W863" s="1" t="n">
        <v>44510.630891203706</v>
      </c>
      <c r="X863" t="n">
        <v>259.0</v>
      </c>
      <c r="Y863" t="n">
        <v>90.0</v>
      </c>
      <c r="Z863" t="n">
        <v>0.0</v>
      </c>
      <c r="AA863" t="n">
        <v>90.0</v>
      </c>
      <c r="AB863" t="n">
        <v>0.0</v>
      </c>
      <c r="AC863" t="n">
        <v>5.0</v>
      </c>
      <c r="AD863" t="n">
        <v>80.0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44510.64256944445</v>
      </c>
      <c r="AJ863" t="n">
        <v>305.0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77.0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WI211135832</t>
        </is>
      </c>
      <c r="B864" t="inlineStr">
        <is>
          <t>DATA_VALIDATION</t>
        </is>
      </c>
      <c r="C864" t="inlineStr">
        <is>
          <t>201110012148</t>
        </is>
      </c>
      <c r="D864" t="inlineStr">
        <is>
          <t>Folder</t>
        </is>
      </c>
      <c r="E864" s="2">
        <f>HYPERLINK("capsilon://?command=openfolder&amp;siteaddress=FAM.docvelocity-na8.net&amp;folderid=FX5240268C-F807-16FE-7DBF-2562297C2F69","FX21114716")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MI2111411693</t>
        </is>
      </c>
      <c r="J864" t="n">
        <v>30.0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44510.62358796296</v>
      </c>
      <c r="P864" s="1" t="n">
        <v>44510.74605324074</v>
      </c>
      <c r="Q864" t="n">
        <v>10422.0</v>
      </c>
      <c r="R864" t="n">
        <v>159.0</v>
      </c>
      <c r="S864" t="b">
        <v>0</v>
      </c>
      <c r="T864" t="inlineStr">
        <is>
          <t>N/A</t>
        </is>
      </c>
      <c r="U864" t="b">
        <v>0</v>
      </c>
      <c r="V864" t="inlineStr">
        <is>
          <t>Archana Bhujbal</t>
        </is>
      </c>
      <c r="W864" s="1" t="n">
        <v>44510.62741898148</v>
      </c>
      <c r="X864" t="n">
        <v>46.0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21.0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44510.74605324074</v>
      </c>
      <c r="AJ864" t="n">
        <v>113.0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WI211135864</t>
        </is>
      </c>
      <c r="B865" t="inlineStr">
        <is>
          <t>DATA_VALIDATION</t>
        </is>
      </c>
      <c r="C865" t="inlineStr">
        <is>
          <t>201110012148</t>
        </is>
      </c>
      <c r="D865" t="inlineStr">
        <is>
          <t>Folder</t>
        </is>
      </c>
      <c r="E865" s="2">
        <f>HYPERLINK("capsilon://?command=openfolder&amp;siteaddress=FAM.docvelocity-na8.net&amp;folderid=FX5240268C-F807-16FE-7DBF-2562297C2F69","FX21114716")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MI2111411897</t>
        </is>
      </c>
      <c r="J865" t="n">
        <v>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44510.625231481485</v>
      </c>
      <c r="P865" s="1" t="n">
        <v>44510.74591435185</v>
      </c>
      <c r="Q865" t="n">
        <v>10311.0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Archana Bhujbal</t>
        </is>
      </c>
      <c r="W865" s="1" t="n">
        <v>44510.62793981482</v>
      </c>
      <c r="X865" t="n">
        <v>44.0</v>
      </c>
      <c r="Y865" t="n">
        <v>9.0</v>
      </c>
      <c r="Z865" t="n">
        <v>0.0</v>
      </c>
      <c r="AA865" t="n">
        <v>9.0</v>
      </c>
      <c r="AB865" t="n">
        <v>0.0</v>
      </c>
      <c r="AC865" t="n">
        <v>3.0</v>
      </c>
      <c r="AD865" t="n">
        <v>21.0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44510.74591435185</v>
      </c>
      <c r="AJ865" t="n">
        <v>68.0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21.0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WI211135870</t>
        </is>
      </c>
      <c r="B866" t="inlineStr">
        <is>
          <t>DATA_VALIDATION</t>
        </is>
      </c>
      <c r="C866" t="inlineStr">
        <is>
          <t>201130012705</t>
        </is>
      </c>
      <c r="D866" t="inlineStr">
        <is>
          <t>Folder</t>
        </is>
      </c>
      <c r="E866" s="2">
        <f>HYPERLINK("capsilon://?command=openfolder&amp;siteaddress=FAM.docvelocity-na8.net&amp;folderid=FXD02A422E-6788-774D-E42C-18C7A3A9195A","FX21114366")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MI2111411892</t>
        </is>
      </c>
      <c r="J866" t="n">
        <v>294.0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44510.62579861111</v>
      </c>
      <c r="P866" s="1" t="n">
        <v>44510.73049768519</v>
      </c>
      <c r="Q866" t="n">
        <v>8473.0</v>
      </c>
      <c r="R866" t="n">
        <v>573.0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44510.73049768519</v>
      </c>
      <c r="X866" t="n">
        <v>441.0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273.0</v>
      </c>
      <c r="AE866" t="n">
        <v>268.0</v>
      </c>
      <c r="AF866" t="n">
        <v>0.0</v>
      </c>
      <c r="AG866" t="n">
        <v>6.0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WI21113588</t>
        </is>
      </c>
      <c r="B867" t="inlineStr">
        <is>
          <t>DATA_VALIDATION</t>
        </is>
      </c>
      <c r="C867" t="inlineStr">
        <is>
          <t>201300019235</t>
        </is>
      </c>
      <c r="D867" t="inlineStr">
        <is>
          <t>Folder</t>
        </is>
      </c>
      <c r="E867" s="2">
        <f>HYPERLINK("capsilon://?command=openfolder&amp;siteaddress=FAM.docvelocity-na8.net&amp;folderid=FXD46DC5D2-E5FB-455F-4F45-11CBE3CD46A7","FX2111276")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MI211139275</t>
        </is>
      </c>
      <c r="J867" t="n">
        <v>189.0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44501.706967592596</v>
      </c>
      <c r="P867" s="1" t="n">
        <v>44501.73883101852</v>
      </c>
      <c r="Q867" t="n">
        <v>2433.0</v>
      </c>
      <c r="R867" t="n">
        <v>320.0</v>
      </c>
      <c r="S867" t="b">
        <v>0</v>
      </c>
      <c r="T867" t="inlineStr">
        <is>
          <t>N/A</t>
        </is>
      </c>
      <c r="U867" t="b">
        <v>0</v>
      </c>
      <c r="V867" t="inlineStr">
        <is>
          <t>Amruta Erande</t>
        </is>
      </c>
      <c r="W867" s="1" t="n">
        <v>44501.73883101852</v>
      </c>
      <c r="X867" t="n">
        <v>191.0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189.0</v>
      </c>
      <c r="AE867" t="n">
        <v>171.0</v>
      </c>
      <c r="AF867" t="n">
        <v>0.0</v>
      </c>
      <c r="AG867" t="n">
        <v>9.0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WI211135883</t>
        </is>
      </c>
      <c r="B868" t="inlineStr">
        <is>
          <t>DATA_VALIDATION</t>
        </is>
      </c>
      <c r="C868" t="inlineStr">
        <is>
          <t>201308007710</t>
        </is>
      </c>
      <c r="D868" t="inlineStr">
        <is>
          <t>Folder</t>
        </is>
      </c>
      <c r="E868" s="2">
        <f>HYPERLINK("capsilon://?command=openfolder&amp;siteaddress=FAM.docvelocity-na8.net&amp;folderid=FX8008CA1E-0646-A841-7D65-FFCADB4ABF9E","FX21112876")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MI2111401871</t>
        </is>
      </c>
      <c r="J868" t="n">
        <v>377.0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44510.626747685186</v>
      </c>
      <c r="P868" s="1" t="n">
        <v>44510.654270833336</v>
      </c>
      <c r="Q868" t="n">
        <v>204.0</v>
      </c>
      <c r="R868" t="n">
        <v>2174.0</v>
      </c>
      <c r="S868" t="b">
        <v>0</v>
      </c>
      <c r="T868" t="inlineStr">
        <is>
          <t>N/A</t>
        </is>
      </c>
      <c r="U868" t="b">
        <v>1</v>
      </c>
      <c r="V868" t="inlineStr">
        <is>
          <t>Sumit Jarhad</t>
        </is>
      </c>
      <c r="W868" s="1" t="n">
        <v>44510.64297453704</v>
      </c>
      <c r="X868" t="n">
        <v>1399.0</v>
      </c>
      <c r="Y868" t="n">
        <v>324.0</v>
      </c>
      <c r="Z868" t="n">
        <v>0.0</v>
      </c>
      <c r="AA868" t="n">
        <v>324.0</v>
      </c>
      <c r="AB868" t="n">
        <v>0.0</v>
      </c>
      <c r="AC868" t="n">
        <v>45.0</v>
      </c>
      <c r="AD868" t="n">
        <v>53.0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44510.654270833336</v>
      </c>
      <c r="AJ868" t="n">
        <v>775.0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WI211135984</t>
        </is>
      </c>
      <c r="B869" t="inlineStr">
        <is>
          <t>DATA_VALIDATION</t>
        </is>
      </c>
      <c r="C869" t="inlineStr">
        <is>
          <t>201300019481</t>
        </is>
      </c>
      <c r="D869" t="inlineStr">
        <is>
          <t>Folder</t>
        </is>
      </c>
      <c r="E869" s="2">
        <f>HYPERLINK("capsilon://?command=openfolder&amp;siteaddress=FAM.docvelocity-na8.net&amp;folderid=FXA033BEA4-050E-AFC7-23DF-806D408EC07D","FX21114829")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MI2111403132</t>
        </is>
      </c>
      <c r="J869" t="n">
        <v>421.0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44510.63434027778</v>
      </c>
      <c r="P869" s="1" t="n">
        <v>44510.66648148148</v>
      </c>
      <c r="Q869" t="n">
        <v>499.0</v>
      </c>
      <c r="R869" t="n">
        <v>2278.0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44510.64902777778</v>
      </c>
      <c r="X869" t="n">
        <v>1191.0</v>
      </c>
      <c r="Y869" t="n">
        <v>360.0</v>
      </c>
      <c r="Z869" t="n">
        <v>0.0</v>
      </c>
      <c r="AA869" t="n">
        <v>360.0</v>
      </c>
      <c r="AB869" t="n">
        <v>0.0</v>
      </c>
      <c r="AC869" t="n">
        <v>24.0</v>
      </c>
      <c r="AD869" t="n">
        <v>61.0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44510.66648148148</v>
      </c>
      <c r="AJ869" t="n">
        <v>1054.0</v>
      </c>
      <c r="AK869" t="n">
        <v>5.0</v>
      </c>
      <c r="AL869" t="n">
        <v>0.0</v>
      </c>
      <c r="AM869" t="n">
        <v>5.0</v>
      </c>
      <c r="AN869" t="n">
        <v>0.0</v>
      </c>
      <c r="AO869" t="n">
        <v>5.0</v>
      </c>
      <c r="AP869" t="n">
        <v>56.0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WI211135993</t>
        </is>
      </c>
      <c r="B870" t="inlineStr">
        <is>
          <t>DATA_VALIDATION</t>
        </is>
      </c>
      <c r="C870" t="inlineStr">
        <is>
          <t>201100014114</t>
        </is>
      </c>
      <c r="D870" t="inlineStr">
        <is>
          <t>Folder</t>
        </is>
      </c>
      <c r="E870" s="2">
        <f>HYPERLINK("capsilon://?command=openfolder&amp;siteaddress=FAM.docvelocity-na8.net&amp;folderid=FXF193B16A-EAE3-082D-C9DE-DDA4453A53B1","FX21114603")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MI2111403377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44510.635092592594</v>
      </c>
      <c r="P870" s="1" t="n">
        <v>44510.64528935185</v>
      </c>
      <c r="Q870" t="n">
        <v>491.0</v>
      </c>
      <c r="R870" t="n">
        <v>390.0</v>
      </c>
      <c r="S870" t="b">
        <v>0</v>
      </c>
      <c r="T870" t="inlineStr">
        <is>
          <t>N/A</t>
        </is>
      </c>
      <c r="U870" t="b">
        <v>1</v>
      </c>
      <c r="V870" t="inlineStr">
        <is>
          <t>Poonam Patil</t>
        </is>
      </c>
      <c r="W870" s="1" t="n">
        <v>44510.63752314815</v>
      </c>
      <c r="X870" t="n">
        <v>156.0</v>
      </c>
      <c r="Y870" t="n">
        <v>82.0</v>
      </c>
      <c r="Z870" t="n">
        <v>0.0</v>
      </c>
      <c r="AA870" t="n">
        <v>82.0</v>
      </c>
      <c r="AB870" t="n">
        <v>0.0</v>
      </c>
      <c r="AC870" t="n">
        <v>8.0</v>
      </c>
      <c r="AD870" t="n">
        <v>10.0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44510.64528935185</v>
      </c>
      <c r="AJ870" t="n">
        <v>234.0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WI211136014</t>
        </is>
      </c>
      <c r="B871" t="inlineStr">
        <is>
          <t>DATA_VALIDATION</t>
        </is>
      </c>
      <c r="C871" t="inlineStr">
        <is>
          <t>201330003600</t>
        </is>
      </c>
      <c r="D871" t="inlineStr">
        <is>
          <t>Folder</t>
        </is>
      </c>
      <c r="E871" s="2">
        <f>HYPERLINK("capsilon://?command=openfolder&amp;siteaddress=FAM.docvelocity-na8.net&amp;folderid=FXEB2A7417-58DC-9CDD-C4F7-95E432529106","FX21114573")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MI2111403585</t>
        </is>
      </c>
      <c r="J871" t="n">
        <v>86.0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44510.63664351852</v>
      </c>
      <c r="P871" s="1" t="n">
        <v>44510.718518518515</v>
      </c>
      <c r="Q871" t="n">
        <v>5747.0</v>
      </c>
      <c r="R871" t="n">
        <v>1327.0</v>
      </c>
      <c r="S871" t="b">
        <v>0</v>
      </c>
      <c r="T871" t="inlineStr">
        <is>
          <t>N/A</t>
        </is>
      </c>
      <c r="U871" t="b">
        <v>1</v>
      </c>
      <c r="V871" t="inlineStr">
        <is>
          <t>Poonam Patil</t>
        </is>
      </c>
      <c r="W871" s="1" t="n">
        <v>44510.643125</v>
      </c>
      <c r="X871" t="n">
        <v>483.0</v>
      </c>
      <c r="Y871" t="n">
        <v>88.0</v>
      </c>
      <c r="Z871" t="n">
        <v>0.0</v>
      </c>
      <c r="AA871" t="n">
        <v>88.0</v>
      </c>
      <c r="AB871" t="n">
        <v>0.0</v>
      </c>
      <c r="AC871" t="n">
        <v>45.0</v>
      </c>
      <c r="AD871" t="n">
        <v>-2.0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44510.718518518515</v>
      </c>
      <c r="AJ871" t="n">
        <v>326.0</v>
      </c>
      <c r="AK871" t="n">
        <v>1.0</v>
      </c>
      <c r="AL871" t="n">
        <v>0.0</v>
      </c>
      <c r="AM871" t="n">
        <v>1.0</v>
      </c>
      <c r="AN871" t="n">
        <v>0.0</v>
      </c>
      <c r="AO871" t="n">
        <v>1.0</v>
      </c>
      <c r="AP871" t="n">
        <v>-3.0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WI211136044</t>
        </is>
      </c>
      <c r="B872" t="inlineStr">
        <is>
          <t>DATA_VALIDATION</t>
        </is>
      </c>
      <c r="C872" t="inlineStr">
        <is>
          <t>201330003600</t>
        </is>
      </c>
      <c r="D872" t="inlineStr">
        <is>
          <t>Folder</t>
        </is>
      </c>
      <c r="E872" s="2">
        <f>HYPERLINK("capsilon://?command=openfolder&amp;siteaddress=FAM.docvelocity-na8.net&amp;folderid=FXEB2A7417-58DC-9CDD-C4F7-95E432529106","FX21114573")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MI2111403603</t>
        </is>
      </c>
      <c r="J872" t="n">
        <v>56.0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44510.63859953704</v>
      </c>
      <c r="P872" s="1" t="n">
        <v>44510.714733796296</v>
      </c>
      <c r="Q872" t="n">
        <v>6128.0</v>
      </c>
      <c r="R872" t="n">
        <v>450.0</v>
      </c>
      <c r="S872" t="b">
        <v>0</v>
      </c>
      <c r="T872" t="inlineStr">
        <is>
          <t>N/A</t>
        </is>
      </c>
      <c r="U872" t="b">
        <v>1</v>
      </c>
      <c r="V872" t="inlineStr">
        <is>
          <t>Suraj Toradmal</t>
        </is>
      </c>
      <c r="W872" s="1" t="n">
        <v>44510.641921296294</v>
      </c>
      <c r="X872" t="n">
        <v>259.0</v>
      </c>
      <c r="Y872" t="n">
        <v>42.0</v>
      </c>
      <c r="Z872" t="n">
        <v>0.0</v>
      </c>
      <c r="AA872" t="n">
        <v>42.0</v>
      </c>
      <c r="AB872" t="n">
        <v>0.0</v>
      </c>
      <c r="AC872" t="n">
        <v>0.0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44510.714733796296</v>
      </c>
      <c r="AJ872" t="n">
        <v>191.0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WI211136046</t>
        </is>
      </c>
      <c r="B873" t="inlineStr">
        <is>
          <t>DATA_VALIDATION</t>
        </is>
      </c>
      <c r="C873" t="inlineStr">
        <is>
          <t>201300019262</t>
        </is>
      </c>
      <c r="D873" t="inlineStr">
        <is>
          <t>Folder</t>
        </is>
      </c>
      <c r="E873" s="2">
        <f>HYPERLINK("capsilon://?command=openfolder&amp;siteaddress=FAM.docvelocity-na8.net&amp;folderid=FX146F8BA1-A301-DD57-8229-24B25DADB0E2","FX2111728")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MI2111413674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44510.639074074075</v>
      </c>
      <c r="P873" s="1" t="n">
        <v>44510.73179398148</v>
      </c>
      <c r="Q873" t="n">
        <v>7845.0</v>
      </c>
      <c r="R873" t="n">
        <v>166.0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44510.73179398148</v>
      </c>
      <c r="X873" t="n">
        <v>82.0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58.0</v>
      </c>
      <c r="AE873" t="n">
        <v>0.0</v>
      </c>
      <c r="AF873" t="n">
        <v>0.0</v>
      </c>
      <c r="AG873" t="n">
        <v>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WI211136059</t>
        </is>
      </c>
      <c r="B874" t="inlineStr">
        <is>
          <t>DATA_VALIDATION</t>
        </is>
      </c>
      <c r="C874" t="inlineStr">
        <is>
          <t>201330003600</t>
        </is>
      </c>
      <c r="D874" t="inlineStr">
        <is>
          <t>Folder</t>
        </is>
      </c>
      <c r="E874" s="2">
        <f>HYPERLINK("capsilon://?command=openfolder&amp;siteaddress=FAM.docvelocity-na8.net&amp;folderid=FXEB2A7417-58DC-9CDD-C4F7-95E432529106","FX21114573")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MI2111403629</t>
        </is>
      </c>
      <c r="J874" t="n">
        <v>184.0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44510.640856481485</v>
      </c>
      <c r="P874" s="1" t="n">
        <v>44510.72388888889</v>
      </c>
      <c r="Q874" t="n">
        <v>5393.0</v>
      </c>
      <c r="R874" t="n">
        <v>1781.0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44510.657118055555</v>
      </c>
      <c r="X874" t="n">
        <v>1312.0</v>
      </c>
      <c r="Y874" t="n">
        <v>164.0</v>
      </c>
      <c r="Z874" t="n">
        <v>0.0</v>
      </c>
      <c r="AA874" t="n">
        <v>164.0</v>
      </c>
      <c r="AB874" t="n">
        <v>0.0</v>
      </c>
      <c r="AC874" t="n">
        <v>82.0</v>
      </c>
      <c r="AD874" t="n">
        <v>20.0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44510.72388888889</v>
      </c>
      <c r="AJ874" t="n">
        <v>463.0</v>
      </c>
      <c r="AK874" t="n">
        <v>2.0</v>
      </c>
      <c r="AL874" t="n">
        <v>0.0</v>
      </c>
      <c r="AM874" t="n">
        <v>2.0</v>
      </c>
      <c r="AN874" t="n">
        <v>0.0</v>
      </c>
      <c r="AO874" t="n">
        <v>2.0</v>
      </c>
      <c r="AP874" t="n">
        <v>18.0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WI211136113</t>
        </is>
      </c>
      <c r="B875" t="inlineStr">
        <is>
          <t>DATA_VALIDATION</t>
        </is>
      </c>
      <c r="C875" t="inlineStr">
        <is>
          <t>201308007708</t>
        </is>
      </c>
      <c r="D875" t="inlineStr">
        <is>
          <t>Folder</t>
        </is>
      </c>
      <c r="E875" s="2">
        <f>HYPERLINK("capsilon://?command=openfolder&amp;siteaddress=FAM.docvelocity-na8.net&amp;folderid=FX7C0CE217-CB9F-CC4F-4CF5-093149A23416","FX21112707")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MI2111403902</t>
        </is>
      </c>
      <c r="J875" t="n">
        <v>398.0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44510.644467592596</v>
      </c>
      <c r="P875" s="1" t="n">
        <v>44510.742939814816</v>
      </c>
      <c r="Q875" t="n">
        <v>6290.0</v>
      </c>
      <c r="R875" t="n">
        <v>2218.0</v>
      </c>
      <c r="S875" t="b">
        <v>0</v>
      </c>
      <c r="T875" t="inlineStr">
        <is>
          <t>N/A</t>
        </is>
      </c>
      <c r="U875" t="b">
        <v>1</v>
      </c>
      <c r="V875" t="inlineStr">
        <is>
          <t>Snehal Sathe</t>
        </is>
      </c>
      <c r="W875" s="1" t="n">
        <v>44510.65310185185</v>
      </c>
      <c r="X875" t="n">
        <v>572.0</v>
      </c>
      <c r="Y875" t="n">
        <v>112.0</v>
      </c>
      <c r="Z875" t="n">
        <v>0.0</v>
      </c>
      <c r="AA875" t="n">
        <v>112.0</v>
      </c>
      <c r="AB875" t="n">
        <v>53.0</v>
      </c>
      <c r="AC875" t="n">
        <v>51.0</v>
      </c>
      <c r="AD875" t="n">
        <v>286.0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44510.742939814816</v>
      </c>
      <c r="AJ875" t="n">
        <v>1050.0</v>
      </c>
      <c r="AK875" t="n">
        <v>0.0</v>
      </c>
      <c r="AL875" t="n">
        <v>0.0</v>
      </c>
      <c r="AM875" t="n">
        <v>0.0</v>
      </c>
      <c r="AN875" t="n">
        <v>53.0</v>
      </c>
      <c r="AO875" t="n">
        <v>0.0</v>
      </c>
      <c r="AP875" t="n">
        <v>286.0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WI211136128</t>
        </is>
      </c>
      <c r="B876" t="inlineStr">
        <is>
          <t>DATA_VALIDATION</t>
        </is>
      </c>
      <c r="C876" t="inlineStr">
        <is>
          <t>201130012645</t>
        </is>
      </c>
      <c r="D876" t="inlineStr">
        <is>
          <t>Folder</t>
        </is>
      </c>
      <c r="E876" s="2">
        <f>HYPERLINK("capsilon://?command=openfolder&amp;siteaddress=FAM.docvelocity-na8.net&amp;folderid=FX6B5C16B3-E769-AA16-E910-BFD71C7B47A1","FX21111072")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MI2111405006</t>
        </is>
      </c>
      <c r="J876" t="n">
        <v>56.0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44510.646319444444</v>
      </c>
      <c r="P876" s="1" t="n">
        <v>44510.73396990741</v>
      </c>
      <c r="Q876" t="n">
        <v>7024.0</v>
      </c>
      <c r="R876" t="n">
        <v>549.0</v>
      </c>
      <c r="S876" t="b">
        <v>0</v>
      </c>
      <c r="T876" t="inlineStr">
        <is>
          <t>N/A</t>
        </is>
      </c>
      <c r="U876" t="b">
        <v>1</v>
      </c>
      <c r="V876" t="inlineStr">
        <is>
          <t>Archana Bhujbal</t>
        </is>
      </c>
      <c r="W876" s="1" t="n">
        <v>44510.652337962965</v>
      </c>
      <c r="X876" t="n">
        <v>285.0</v>
      </c>
      <c r="Y876" t="n">
        <v>42.0</v>
      </c>
      <c r="Z876" t="n">
        <v>0.0</v>
      </c>
      <c r="AA876" t="n">
        <v>42.0</v>
      </c>
      <c r="AB876" t="n">
        <v>0.0</v>
      </c>
      <c r="AC876" t="n">
        <v>3.0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44510.73396990741</v>
      </c>
      <c r="AJ876" t="n">
        <v>264.0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WI211136143</t>
        </is>
      </c>
      <c r="B877" t="inlineStr">
        <is>
          <t>DATA_VALIDATION</t>
        </is>
      </c>
      <c r="C877" t="inlineStr">
        <is>
          <t>201130012714</t>
        </is>
      </c>
      <c r="D877" t="inlineStr">
        <is>
          <t>Folder</t>
        </is>
      </c>
      <c r="E877" s="2">
        <f>HYPERLINK("capsilon://?command=openfolder&amp;siteaddress=FAM.docvelocity-na8.net&amp;folderid=FX4C8F8A44-66F2-9D75-999D-3FADFC604625","FX21114551")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MI2111414826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44510.64763888889</v>
      </c>
      <c r="P877" s="1" t="n">
        <v>44510.74920138889</v>
      </c>
      <c r="Q877" t="n">
        <v>8427.0</v>
      </c>
      <c r="R877" t="n">
        <v>348.0</v>
      </c>
      <c r="S877" t="b">
        <v>0</v>
      </c>
      <c r="T877" t="inlineStr">
        <is>
          <t>N/A</t>
        </is>
      </c>
      <c r="U877" t="b">
        <v>0</v>
      </c>
      <c r="V877" t="inlineStr">
        <is>
          <t>Poonam Patil</t>
        </is>
      </c>
      <c r="W877" s="1" t="n">
        <v>44510.652083333334</v>
      </c>
      <c r="X877" t="n">
        <v>70.0</v>
      </c>
      <c r="Y877" t="n">
        <v>21.0</v>
      </c>
      <c r="Z877" t="n">
        <v>0.0</v>
      </c>
      <c r="AA877" t="n">
        <v>21.0</v>
      </c>
      <c r="AB877" t="n">
        <v>0.0</v>
      </c>
      <c r="AC877" t="n">
        <v>1.0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44510.74920138889</v>
      </c>
      <c r="AJ877" t="n">
        <v>272.0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WI211136184</t>
        </is>
      </c>
      <c r="B878" t="inlineStr">
        <is>
          <t>DATA_VALIDATION</t>
        </is>
      </c>
      <c r="C878" t="inlineStr">
        <is>
          <t>201130012714</t>
        </is>
      </c>
      <c r="D878" t="inlineStr">
        <is>
          <t>Folder</t>
        </is>
      </c>
      <c r="E878" s="2">
        <f>HYPERLINK("capsilon://?command=openfolder&amp;siteaddress=FAM.docvelocity-na8.net&amp;folderid=FX4C8F8A44-66F2-9D75-999D-3FADFC604625","FX21114551")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MI2111415037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44510.64913194445</v>
      </c>
      <c r="P878" s="1" t="n">
        <v>44510.74832175926</v>
      </c>
      <c r="Q878" t="n">
        <v>8335.0</v>
      </c>
      <c r="R878" t="n">
        <v>235.0</v>
      </c>
      <c r="S878" t="b">
        <v>0</v>
      </c>
      <c r="T878" t="inlineStr">
        <is>
          <t>N/A</t>
        </is>
      </c>
      <c r="U878" t="b">
        <v>0</v>
      </c>
      <c r="V878" t="inlineStr">
        <is>
          <t>Poonam Patil</t>
        </is>
      </c>
      <c r="W878" s="1" t="n">
        <v>44510.6534837963</v>
      </c>
      <c r="X878" t="n">
        <v>120.0</v>
      </c>
      <c r="Y878" t="n">
        <v>37.0</v>
      </c>
      <c r="Z878" t="n">
        <v>0.0</v>
      </c>
      <c r="AA878" t="n">
        <v>37.0</v>
      </c>
      <c r="AB878" t="n">
        <v>0.0</v>
      </c>
      <c r="AC878" t="n">
        <v>14.0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44510.74832175926</v>
      </c>
      <c r="AJ878" t="n">
        <v>115.0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WI211136190</t>
        </is>
      </c>
      <c r="B879" t="inlineStr">
        <is>
          <t>DATA_VALIDATION</t>
        </is>
      </c>
      <c r="C879" t="inlineStr">
        <is>
          <t>201130012710</t>
        </is>
      </c>
      <c r="D879" t="inlineStr">
        <is>
          <t>Folder</t>
        </is>
      </c>
      <c r="E879" s="2">
        <f>HYPERLINK("capsilon://?command=openfolder&amp;siteaddress=FAM.docvelocity-na8.net&amp;folderid=FXCAEF9C2B-7324-EFC8-CFD5-2450B0073684","FX21114497")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MI2111415047</t>
        </is>
      </c>
      <c r="J879" t="n">
        <v>65.0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44510.64928240741</v>
      </c>
      <c r="P879" s="1" t="n">
        <v>44510.7503125</v>
      </c>
      <c r="Q879" t="n">
        <v>8258.0</v>
      </c>
      <c r="R879" t="n">
        <v>471.0</v>
      </c>
      <c r="S879" t="b">
        <v>0</v>
      </c>
      <c r="T879" t="inlineStr">
        <is>
          <t>N/A</t>
        </is>
      </c>
      <c r="U879" t="b">
        <v>0</v>
      </c>
      <c r="V879" t="inlineStr">
        <is>
          <t>Archana Bhujbal</t>
        </is>
      </c>
      <c r="W879" s="1" t="n">
        <v>44510.65584490741</v>
      </c>
      <c r="X879" t="n">
        <v>285.0</v>
      </c>
      <c r="Y879" t="n">
        <v>57.0</v>
      </c>
      <c r="Z879" t="n">
        <v>0.0</v>
      </c>
      <c r="AA879" t="n">
        <v>57.0</v>
      </c>
      <c r="AB879" t="n">
        <v>0.0</v>
      </c>
      <c r="AC879" t="n">
        <v>7.0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44510.7503125</v>
      </c>
      <c r="AJ879" t="n">
        <v>171.0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WI211136191</t>
        </is>
      </c>
      <c r="B880" t="inlineStr">
        <is>
          <t>DATA_VALIDATION</t>
        </is>
      </c>
      <c r="C880" t="inlineStr">
        <is>
          <t>201130012714</t>
        </is>
      </c>
      <c r="D880" t="inlineStr">
        <is>
          <t>Folder</t>
        </is>
      </c>
      <c r="E880" s="2">
        <f>HYPERLINK("capsilon://?command=openfolder&amp;siteaddress=FAM.docvelocity-na8.net&amp;folderid=FX4C8F8A44-66F2-9D75-999D-3FADFC604625","FX21114551")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MI2111415048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44510.649363425924</v>
      </c>
      <c r="P880" s="1" t="n">
        <v>44510.751539351855</v>
      </c>
      <c r="Q880" t="n">
        <v>8555.0</v>
      </c>
      <c r="R880" t="n">
        <v>273.0</v>
      </c>
      <c r="S880" t="b">
        <v>0</v>
      </c>
      <c r="T880" t="inlineStr">
        <is>
          <t>N/A</t>
        </is>
      </c>
      <c r="U880" t="b">
        <v>0</v>
      </c>
      <c r="V880" t="inlineStr">
        <is>
          <t>Sanjay Kharade</t>
        </is>
      </c>
      <c r="W880" s="1" t="n">
        <v>44510.655</v>
      </c>
      <c r="X880" t="n">
        <v>158.0</v>
      </c>
      <c r="Y880" t="n">
        <v>21.0</v>
      </c>
      <c r="Z880" t="n">
        <v>0.0</v>
      </c>
      <c r="AA880" t="n">
        <v>21.0</v>
      </c>
      <c r="AB880" t="n">
        <v>0.0</v>
      </c>
      <c r="AC880" t="n">
        <v>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44510.751539351855</v>
      </c>
      <c r="AJ880" t="n">
        <v>106.0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WI211136194</t>
        </is>
      </c>
      <c r="B881" t="inlineStr">
        <is>
          <t>DATA_VALIDATION</t>
        </is>
      </c>
      <c r="C881" t="inlineStr">
        <is>
          <t>201130012710</t>
        </is>
      </c>
      <c r="D881" t="inlineStr">
        <is>
          <t>Folder</t>
        </is>
      </c>
      <c r="E881" s="2">
        <f>HYPERLINK("capsilon://?command=openfolder&amp;siteaddress=FAM.docvelocity-na8.net&amp;folderid=FXCAEF9C2B-7324-EFC8-CFD5-2450B0073684","FX21114497")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MI2111415055</t>
        </is>
      </c>
      <c r="J881" t="n">
        <v>75.0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44510.64943287037</v>
      </c>
      <c r="P881" s="1" t="n">
        <v>44510.75351851852</v>
      </c>
      <c r="Q881" t="n">
        <v>8652.0</v>
      </c>
      <c r="R881" t="n">
        <v>341.0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44510.65546296296</v>
      </c>
      <c r="X881" t="n">
        <v>171.0</v>
      </c>
      <c r="Y881" t="n">
        <v>57.0</v>
      </c>
      <c r="Z881" t="n">
        <v>0.0</v>
      </c>
      <c r="AA881" t="n">
        <v>57.0</v>
      </c>
      <c r="AB881" t="n">
        <v>0.0</v>
      </c>
      <c r="AC881" t="n">
        <v>8.0</v>
      </c>
      <c r="AD881" t="n">
        <v>18.0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44510.75351851852</v>
      </c>
      <c r="AJ881" t="n">
        <v>170.0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WI211136199</t>
        </is>
      </c>
      <c r="B882" t="inlineStr">
        <is>
          <t>DATA_VALIDATION</t>
        </is>
      </c>
      <c r="C882" t="inlineStr">
        <is>
          <t>201130012710</t>
        </is>
      </c>
      <c r="D882" t="inlineStr">
        <is>
          <t>Folder</t>
        </is>
      </c>
      <c r="E882" s="2">
        <f>HYPERLINK("capsilon://?command=openfolder&amp;siteaddress=FAM.docvelocity-na8.net&amp;folderid=FXCAEF9C2B-7324-EFC8-CFD5-2450B0073684","FX21114497")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MI2111415107</t>
        </is>
      </c>
      <c r="J882" t="n">
        <v>75.0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44510.6496412037</v>
      </c>
      <c r="P882" s="1" t="n">
        <v>44510.7553125</v>
      </c>
      <c r="Q882" t="n">
        <v>8754.0</v>
      </c>
      <c r="R882" t="n">
        <v>376.0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44510.65758101852</v>
      </c>
      <c r="X882" t="n">
        <v>222.0</v>
      </c>
      <c r="Y882" t="n">
        <v>57.0</v>
      </c>
      <c r="Z882" t="n">
        <v>0.0</v>
      </c>
      <c r="AA882" t="n">
        <v>57.0</v>
      </c>
      <c r="AB882" t="n">
        <v>0.0</v>
      </c>
      <c r="AC882" t="n">
        <v>7.0</v>
      </c>
      <c r="AD882" t="n">
        <v>18.0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44510.7553125</v>
      </c>
      <c r="AJ882" t="n">
        <v>154.0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18.0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WI211136200</t>
        </is>
      </c>
      <c r="B883" t="inlineStr">
        <is>
          <t>DATA_VALIDATION</t>
        </is>
      </c>
      <c r="C883" t="inlineStr">
        <is>
          <t>201130012710</t>
        </is>
      </c>
      <c r="D883" t="inlineStr">
        <is>
          <t>Folder</t>
        </is>
      </c>
      <c r="E883" s="2">
        <f>HYPERLINK("capsilon://?command=openfolder&amp;siteaddress=FAM.docvelocity-na8.net&amp;folderid=FXCAEF9C2B-7324-EFC8-CFD5-2450B0073684","FX21114497")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MI2111415122</t>
        </is>
      </c>
      <c r="J883" t="n">
        <v>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44510.64969907407</v>
      </c>
      <c r="P883" s="1" t="n">
        <v>44510.75738425926</v>
      </c>
      <c r="Q883" t="n">
        <v>9009.0</v>
      </c>
      <c r="R883" t="n">
        <v>295.0</v>
      </c>
      <c r="S883" t="b">
        <v>0</v>
      </c>
      <c r="T883" t="inlineStr">
        <is>
          <t>N/A</t>
        </is>
      </c>
      <c r="U883" t="b">
        <v>0</v>
      </c>
      <c r="V883" t="inlineStr">
        <is>
          <t>Poonam Patil</t>
        </is>
      </c>
      <c r="W883" s="1" t="n">
        <v>44510.65681712963</v>
      </c>
      <c r="X883" t="n">
        <v>117.0</v>
      </c>
      <c r="Y883" t="n">
        <v>57.0</v>
      </c>
      <c r="Z883" t="n">
        <v>0.0</v>
      </c>
      <c r="AA883" t="n">
        <v>57.0</v>
      </c>
      <c r="AB883" t="n">
        <v>0.0</v>
      </c>
      <c r="AC883" t="n">
        <v>8.0</v>
      </c>
      <c r="AD883" t="n">
        <v>18.0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44510.75738425926</v>
      </c>
      <c r="AJ883" t="n">
        <v>178.0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WI211136201</t>
        </is>
      </c>
      <c r="B884" t="inlineStr">
        <is>
          <t>DATA_VALIDATION</t>
        </is>
      </c>
      <c r="C884" t="inlineStr">
        <is>
          <t>201130012710</t>
        </is>
      </c>
      <c r="D884" t="inlineStr">
        <is>
          <t>Folder</t>
        </is>
      </c>
      <c r="E884" s="2">
        <f>HYPERLINK("capsilon://?command=openfolder&amp;siteaddress=FAM.docvelocity-na8.net&amp;folderid=FXCAEF9C2B-7324-EFC8-CFD5-2450B0073684","FX21114497")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MI2111415121</t>
        </is>
      </c>
      <c r="J884" t="n">
        <v>70.0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44510.64976851852</v>
      </c>
      <c r="P884" s="1" t="n">
        <v>44510.759375</v>
      </c>
      <c r="Q884" t="n">
        <v>8902.0</v>
      </c>
      <c r="R884" t="n">
        <v>568.0</v>
      </c>
      <c r="S884" t="b">
        <v>0</v>
      </c>
      <c r="T884" t="inlineStr">
        <is>
          <t>N/A</t>
        </is>
      </c>
      <c r="U884" t="b">
        <v>0</v>
      </c>
      <c r="V884" t="inlineStr">
        <is>
          <t>Archana Bhujbal</t>
        </is>
      </c>
      <c r="W884" s="1" t="n">
        <v>44510.66045138889</v>
      </c>
      <c r="X884" t="n">
        <v>397.0</v>
      </c>
      <c r="Y884" t="n">
        <v>57.0</v>
      </c>
      <c r="Z884" t="n">
        <v>0.0</v>
      </c>
      <c r="AA884" t="n">
        <v>57.0</v>
      </c>
      <c r="AB884" t="n">
        <v>0.0</v>
      </c>
      <c r="AC884" t="n">
        <v>8.0</v>
      </c>
      <c r="AD884" t="n">
        <v>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44510.759375</v>
      </c>
      <c r="AJ884" t="n">
        <v>171.0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WI211136202</t>
        </is>
      </c>
      <c r="B885" t="inlineStr">
        <is>
          <t>DATA_VALIDATION</t>
        </is>
      </c>
      <c r="C885" t="inlineStr">
        <is>
          <t>201130012710</t>
        </is>
      </c>
      <c r="D885" t="inlineStr">
        <is>
          <t>Folder</t>
        </is>
      </c>
      <c r="E885" s="2">
        <f>HYPERLINK("capsilon://?command=openfolder&amp;siteaddress=FAM.docvelocity-na8.net&amp;folderid=FXCAEF9C2B-7324-EFC8-CFD5-2450B0073684","FX21114497")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MI2111415129</t>
        </is>
      </c>
      <c r="J885" t="n">
        <v>70.0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44510.64986111111</v>
      </c>
      <c r="P885" s="1" t="n">
        <v>44511.25991898148</v>
      </c>
      <c r="Q885" t="n">
        <v>52167.0</v>
      </c>
      <c r="R885" t="n">
        <v>542.0</v>
      </c>
      <c r="S885" t="b">
        <v>0</v>
      </c>
      <c r="T885" t="inlineStr">
        <is>
          <t>N/A</t>
        </is>
      </c>
      <c r="U885" t="b">
        <v>0</v>
      </c>
      <c r="V885" t="inlineStr">
        <is>
          <t>Poonam Patil</t>
        </is>
      </c>
      <c r="W885" s="1" t="n">
        <v>44510.65820601852</v>
      </c>
      <c r="X885" t="n">
        <v>119.0</v>
      </c>
      <c r="Y885" t="n">
        <v>57.0</v>
      </c>
      <c r="Z885" t="n">
        <v>0.0</v>
      </c>
      <c r="AA885" t="n">
        <v>57.0</v>
      </c>
      <c r="AB885" t="n">
        <v>0.0</v>
      </c>
      <c r="AC885" t="n">
        <v>8.0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Smriti Gauchan</t>
        </is>
      </c>
      <c r="AI885" s="1" t="n">
        <v>44511.25991898148</v>
      </c>
      <c r="AJ885" t="n">
        <v>423.0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WI211136204</t>
        </is>
      </c>
      <c r="B886" t="inlineStr">
        <is>
          <t>DATA_VALIDATION</t>
        </is>
      </c>
      <c r="C886" t="inlineStr">
        <is>
          <t>201130012710</t>
        </is>
      </c>
      <c r="D886" t="inlineStr">
        <is>
          <t>Folder</t>
        </is>
      </c>
      <c r="E886" s="2">
        <f>HYPERLINK("capsilon://?command=openfolder&amp;siteaddress=FAM.docvelocity-na8.net&amp;folderid=FXCAEF9C2B-7324-EFC8-CFD5-2450B0073684","FX21114497")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MI2111415139</t>
        </is>
      </c>
      <c r="J886" t="n">
        <v>75.0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44510.64994212963</v>
      </c>
      <c r="P886" s="1" t="n">
        <v>44511.26204861111</v>
      </c>
      <c r="Q886" t="n">
        <v>52128.0</v>
      </c>
      <c r="R886" t="n">
        <v>758.0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44510.66100694444</v>
      </c>
      <c r="X886" t="n">
        <v>323.0</v>
      </c>
      <c r="Y886" t="n">
        <v>57.0</v>
      </c>
      <c r="Z886" t="n">
        <v>0.0</v>
      </c>
      <c r="AA886" t="n">
        <v>57.0</v>
      </c>
      <c r="AB886" t="n">
        <v>0.0</v>
      </c>
      <c r="AC886" t="n">
        <v>9.0</v>
      </c>
      <c r="AD886" t="n">
        <v>18.0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44511.26204861111</v>
      </c>
      <c r="AJ886" t="n">
        <v>435.0</v>
      </c>
      <c r="AK886" t="n">
        <v>3.0</v>
      </c>
      <c r="AL886" t="n">
        <v>0.0</v>
      </c>
      <c r="AM886" t="n">
        <v>3.0</v>
      </c>
      <c r="AN886" t="n">
        <v>0.0</v>
      </c>
      <c r="AO886" t="n">
        <v>2.0</v>
      </c>
      <c r="AP886" t="n">
        <v>15.0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WI211136207</t>
        </is>
      </c>
      <c r="B887" t="inlineStr">
        <is>
          <t>DATA_VALIDATION</t>
        </is>
      </c>
      <c r="C887" t="inlineStr">
        <is>
          <t>201130012710</t>
        </is>
      </c>
      <c r="D887" t="inlineStr">
        <is>
          <t>Folder</t>
        </is>
      </c>
      <c r="E887" s="2">
        <f>HYPERLINK("capsilon://?command=openfolder&amp;siteaddress=FAM.docvelocity-na8.net&amp;folderid=FXCAEF9C2B-7324-EFC8-CFD5-2450B0073684","FX21114497")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MI2111415156</t>
        </is>
      </c>
      <c r="J887" t="n">
        <v>75.0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44510.650092592594</v>
      </c>
      <c r="P887" s="1" t="n">
        <v>44511.27027777778</v>
      </c>
      <c r="Q887" t="n">
        <v>52894.0</v>
      </c>
      <c r="R887" t="n">
        <v>690.0</v>
      </c>
      <c r="S887" t="b">
        <v>0</v>
      </c>
      <c r="T887" t="inlineStr">
        <is>
          <t>N/A</t>
        </is>
      </c>
      <c r="U887" t="b">
        <v>0</v>
      </c>
      <c r="V887" t="inlineStr">
        <is>
          <t>Sanjay Kharade</t>
        </is>
      </c>
      <c r="W887" s="1" t="n">
        <v>44510.659525462965</v>
      </c>
      <c r="X887" t="n">
        <v>167.0</v>
      </c>
      <c r="Y887" t="n">
        <v>57.0</v>
      </c>
      <c r="Z887" t="n">
        <v>0.0</v>
      </c>
      <c r="AA887" t="n">
        <v>57.0</v>
      </c>
      <c r="AB887" t="n">
        <v>0.0</v>
      </c>
      <c r="AC887" t="n">
        <v>7.0</v>
      </c>
      <c r="AD887" t="n">
        <v>18.0</v>
      </c>
      <c r="AE887" t="n">
        <v>0.0</v>
      </c>
      <c r="AF887" t="n">
        <v>0.0</v>
      </c>
      <c r="AG887" t="n">
        <v>0.0</v>
      </c>
      <c r="AH887" t="inlineStr">
        <is>
          <t>Ashish Sutar</t>
        </is>
      </c>
      <c r="AI887" s="1" t="n">
        <v>44511.27027777778</v>
      </c>
      <c r="AJ887" t="n">
        <v>523.0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WI211136208</t>
        </is>
      </c>
      <c r="B888" t="inlineStr">
        <is>
          <t>DATA_VALIDATION</t>
        </is>
      </c>
      <c r="C888" t="inlineStr">
        <is>
          <t>201130012710</t>
        </is>
      </c>
      <c r="D888" t="inlineStr">
        <is>
          <t>Folder</t>
        </is>
      </c>
      <c r="E888" s="2">
        <f>HYPERLINK("capsilon://?command=openfolder&amp;siteaddress=FAM.docvelocity-na8.net&amp;folderid=FXCAEF9C2B-7324-EFC8-CFD5-2450B0073684","FX21114497")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MI2111415148</t>
        </is>
      </c>
      <c r="J888" t="n">
        <v>75.0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44510.65013888889</v>
      </c>
      <c r="P888" s="1" t="n">
        <v>44511.27096064815</v>
      </c>
      <c r="Q888" t="n">
        <v>53208.0</v>
      </c>
      <c r="R888" t="n">
        <v>431.0</v>
      </c>
      <c r="S888" t="b">
        <v>0</v>
      </c>
      <c r="T888" t="inlineStr">
        <is>
          <t>N/A</t>
        </is>
      </c>
      <c r="U888" t="b">
        <v>0</v>
      </c>
      <c r="V888" t="inlineStr">
        <is>
          <t>Poonam Patil</t>
        </is>
      </c>
      <c r="W888" s="1" t="n">
        <v>44510.65945601852</v>
      </c>
      <c r="X888" t="n">
        <v>108.0</v>
      </c>
      <c r="Y888" t="n">
        <v>57.0</v>
      </c>
      <c r="Z888" t="n">
        <v>0.0</v>
      </c>
      <c r="AA888" t="n">
        <v>57.0</v>
      </c>
      <c r="AB888" t="n">
        <v>0.0</v>
      </c>
      <c r="AC888" t="n">
        <v>8.0</v>
      </c>
      <c r="AD888" t="n">
        <v>18.0</v>
      </c>
      <c r="AE888" t="n">
        <v>0.0</v>
      </c>
      <c r="AF888" t="n">
        <v>0.0</v>
      </c>
      <c r="AG888" t="n">
        <v>0.0</v>
      </c>
      <c r="AH888" t="inlineStr">
        <is>
          <t>Smriti Gauchan</t>
        </is>
      </c>
      <c r="AI888" s="1" t="n">
        <v>44511.27096064815</v>
      </c>
      <c r="AJ888" t="n">
        <v>323.0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17.0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WI211136211</t>
        </is>
      </c>
      <c r="B889" t="inlineStr">
        <is>
          <t>DATA_VALIDATION</t>
        </is>
      </c>
      <c r="C889" t="inlineStr">
        <is>
          <t>201130012710</t>
        </is>
      </c>
      <c r="D889" t="inlineStr">
        <is>
          <t>Folder</t>
        </is>
      </c>
      <c r="E889" s="2">
        <f>HYPERLINK("capsilon://?command=openfolder&amp;siteaddress=FAM.docvelocity-na8.net&amp;folderid=FXCAEF9C2B-7324-EFC8-CFD5-2450B0073684","FX21114497")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MI2111415179</t>
        </is>
      </c>
      <c r="J889" t="n">
        <v>208.0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44510.650300925925</v>
      </c>
      <c r="P889" s="1" t="n">
        <v>44510.76684027778</v>
      </c>
      <c r="Q889" t="n">
        <v>6951.0</v>
      </c>
      <c r="R889" t="n">
        <v>3118.0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44510.76684027778</v>
      </c>
      <c r="X889" t="n">
        <v>3017.0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208.0</v>
      </c>
      <c r="AE889" t="n">
        <v>203.0</v>
      </c>
      <c r="AF889" t="n">
        <v>0.0</v>
      </c>
      <c r="AG889" t="n">
        <v>4.0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WI211136216</t>
        </is>
      </c>
      <c r="B890" t="inlineStr">
        <is>
          <t>DATA_VALIDATION</t>
        </is>
      </c>
      <c r="C890" t="inlineStr">
        <is>
          <t>201130012710</t>
        </is>
      </c>
      <c r="D890" t="inlineStr">
        <is>
          <t>Folder</t>
        </is>
      </c>
      <c r="E890" s="2">
        <f>HYPERLINK("capsilon://?command=openfolder&amp;siteaddress=FAM.docvelocity-na8.net&amp;folderid=FXCAEF9C2B-7324-EFC8-CFD5-2450B0073684","FX21114497")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MI2111415198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44510.650625</v>
      </c>
      <c r="P890" s="1" t="n">
        <v>44511.27347222222</v>
      </c>
      <c r="Q890" t="n">
        <v>52920.0</v>
      </c>
      <c r="R890" t="n">
        <v>894.0</v>
      </c>
      <c r="S890" t="b">
        <v>0</v>
      </c>
      <c r="T890" t="inlineStr">
        <is>
          <t>N/A</t>
        </is>
      </c>
      <c r="U890" t="b">
        <v>0</v>
      </c>
      <c r="V890" t="inlineStr">
        <is>
          <t>Sanjay Kharade</t>
        </is>
      </c>
      <c r="W890" s="1" t="n">
        <v>44510.66668981482</v>
      </c>
      <c r="X890" t="n">
        <v>619.0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18.0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Ashish Sutar</t>
        </is>
      </c>
      <c r="AI890" s="1" t="n">
        <v>44511.27347222222</v>
      </c>
      <c r="AJ890" t="n">
        <v>275.0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WI211136220</t>
        </is>
      </c>
      <c r="B891" t="inlineStr">
        <is>
          <t>DATA_VALIDATION</t>
        </is>
      </c>
      <c r="C891" t="inlineStr">
        <is>
          <t>201130012710</t>
        </is>
      </c>
      <c r="D891" t="inlineStr">
        <is>
          <t>Folder</t>
        </is>
      </c>
      <c r="E891" s="2">
        <f>HYPERLINK("capsilon://?command=openfolder&amp;siteaddress=FAM.docvelocity-na8.net&amp;folderid=FXCAEF9C2B-7324-EFC8-CFD5-2450B0073684","FX21114497")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MI2111415208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44510.65075231482</v>
      </c>
      <c r="P891" s="1" t="n">
        <v>44511.275092592594</v>
      </c>
      <c r="Q891" t="n">
        <v>53168.0</v>
      </c>
      <c r="R891" t="n">
        <v>775.0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44510.66576388889</v>
      </c>
      <c r="X891" t="n">
        <v>401.0</v>
      </c>
      <c r="Y891" t="n">
        <v>21.0</v>
      </c>
      <c r="Z891" t="n">
        <v>0.0</v>
      </c>
      <c r="AA891" t="n">
        <v>21.0</v>
      </c>
      <c r="AB891" t="n">
        <v>0.0</v>
      </c>
      <c r="AC891" t="n">
        <v>17.0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Smriti Gauchan</t>
        </is>
      </c>
      <c r="AI891" s="1" t="n">
        <v>44511.275092592594</v>
      </c>
      <c r="AJ891" t="n">
        <v>356.0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WI211136229</t>
        </is>
      </c>
      <c r="B892" t="inlineStr">
        <is>
          <t>DATA_VALIDATION</t>
        </is>
      </c>
      <c r="C892" t="inlineStr">
        <is>
          <t>201130012710</t>
        </is>
      </c>
      <c r="D892" t="inlineStr">
        <is>
          <t>Folder</t>
        </is>
      </c>
      <c r="E892" s="2">
        <f>HYPERLINK("capsilon://?command=openfolder&amp;siteaddress=FAM.docvelocity-na8.net&amp;folderid=FXCAEF9C2B-7324-EFC8-CFD5-2450B0073684","FX21114497")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MI2111415224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44510.65126157407</v>
      </c>
      <c r="P892" s="1" t="n">
        <v>44511.277974537035</v>
      </c>
      <c r="Q892" t="n">
        <v>53601.0</v>
      </c>
      <c r="R892" t="n">
        <v>547.0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44510.66577546296</v>
      </c>
      <c r="X892" t="n">
        <v>158.0</v>
      </c>
      <c r="Y892" t="n">
        <v>21.0</v>
      </c>
      <c r="Z892" t="n">
        <v>0.0</v>
      </c>
      <c r="AA892" t="n">
        <v>21.0</v>
      </c>
      <c r="AB892" t="n">
        <v>0.0</v>
      </c>
      <c r="AC892" t="n">
        <v>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Ashish Sutar</t>
        </is>
      </c>
      <c r="AI892" s="1" t="n">
        <v>44511.277974537035</v>
      </c>
      <c r="AJ892" t="n">
        <v>389.0</v>
      </c>
      <c r="AK892" t="n">
        <v>2.0</v>
      </c>
      <c r="AL892" t="n">
        <v>0.0</v>
      </c>
      <c r="AM892" t="n">
        <v>2.0</v>
      </c>
      <c r="AN892" t="n">
        <v>0.0</v>
      </c>
      <c r="AO892" t="n">
        <v>2.0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WI211136322</t>
        </is>
      </c>
      <c r="B893" t="inlineStr">
        <is>
          <t>DATA_VALIDATION</t>
        </is>
      </c>
      <c r="C893" t="inlineStr">
        <is>
          <t>201100014114</t>
        </is>
      </c>
      <c r="D893" t="inlineStr">
        <is>
          <t>Folder</t>
        </is>
      </c>
      <c r="E893" s="2">
        <f>HYPERLINK("capsilon://?command=openfolder&amp;siteaddress=FAM.docvelocity-na8.net&amp;folderid=FXF193B16A-EAE3-082D-C9DE-DDA4453A53B1","FX21114603")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MI2111416844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44510.66328703704</v>
      </c>
      <c r="P893" s="1" t="n">
        <v>44511.279756944445</v>
      </c>
      <c r="Q893" t="n">
        <v>52661.0</v>
      </c>
      <c r="R893" t="n">
        <v>602.0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44510.666967592595</v>
      </c>
      <c r="X893" t="n">
        <v>103.0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Rohit Mawal</t>
        </is>
      </c>
      <c r="AI893" s="1" t="n">
        <v>44511.279756944445</v>
      </c>
      <c r="AJ893" t="n">
        <v>499.0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WI211136386</t>
        </is>
      </c>
      <c r="B894" t="inlineStr">
        <is>
          <t>DATA_VALIDATION</t>
        </is>
      </c>
      <c r="C894" t="inlineStr">
        <is>
          <t>201330003605</t>
        </is>
      </c>
      <c r="D894" t="inlineStr">
        <is>
          <t>Folder</t>
        </is>
      </c>
      <c r="E894" s="2">
        <f>HYPERLINK("capsilon://?command=openfolder&amp;siteaddress=FAM.docvelocity-na8.net&amp;folderid=FX6AB7D004-A294-CD17-F44F-17294B9D8380","FX21114645")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MI2111405469</t>
        </is>
      </c>
      <c r="J894" t="n">
        <v>594.0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44510.669907407406</v>
      </c>
      <c r="P894" s="1" t="n">
        <v>44511.33322916667</v>
      </c>
      <c r="Q894" t="n">
        <v>48845.0</v>
      </c>
      <c r="R894" t="n">
        <v>8466.0</v>
      </c>
      <c r="S894" t="b">
        <v>0</v>
      </c>
      <c r="T894" t="inlineStr">
        <is>
          <t>N/A</t>
        </is>
      </c>
      <c r="U894" t="b">
        <v>1</v>
      </c>
      <c r="V894" t="inlineStr">
        <is>
          <t>Supriya Khape</t>
        </is>
      </c>
      <c r="W894" s="1" t="n">
        <v>44511.29518518518</v>
      </c>
      <c r="X894" t="n">
        <v>2230.0</v>
      </c>
      <c r="Y894" t="n">
        <v>247.0</v>
      </c>
      <c r="Z894" t="n">
        <v>0.0</v>
      </c>
      <c r="AA894" t="n">
        <v>247.0</v>
      </c>
      <c r="AB894" t="n">
        <v>114.0</v>
      </c>
      <c r="AC894" t="n">
        <v>57.0</v>
      </c>
      <c r="AD894" t="n">
        <v>347.0</v>
      </c>
      <c r="AE894" t="n">
        <v>0.0</v>
      </c>
      <c r="AF894" t="n">
        <v>0.0</v>
      </c>
      <c r="AG894" t="n">
        <v>0.0</v>
      </c>
      <c r="AH894" t="inlineStr">
        <is>
          <t>Rohit Mawal</t>
        </is>
      </c>
      <c r="AI894" s="1" t="n">
        <v>44511.33322916667</v>
      </c>
      <c r="AJ894" t="n">
        <v>2450.0</v>
      </c>
      <c r="AK894" t="n">
        <v>4.0</v>
      </c>
      <c r="AL894" t="n">
        <v>0.0</v>
      </c>
      <c r="AM894" t="n">
        <v>4.0</v>
      </c>
      <c r="AN894" t="n">
        <v>114.0</v>
      </c>
      <c r="AO894" t="n">
        <v>4.0</v>
      </c>
      <c r="AP894" t="n">
        <v>343.0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WI211136404</t>
        </is>
      </c>
      <c r="B895" t="inlineStr">
        <is>
          <t>DATA_VALIDATION</t>
        </is>
      </c>
      <c r="C895" t="inlineStr">
        <is>
          <t>201130012666</t>
        </is>
      </c>
      <c r="D895" t="inlineStr">
        <is>
          <t>Folder</t>
        </is>
      </c>
      <c r="E895" s="2">
        <f>HYPERLINK("capsilon://?command=openfolder&amp;siteaddress=FAM.docvelocity-na8.net&amp;folderid=FX2EADAE8C-4E36-B3B4-9A07-68B8D51050DE","FX21112279")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MI2111405965</t>
        </is>
      </c>
      <c r="J895" t="n">
        <v>151.0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44510.67199074074</v>
      </c>
      <c r="P895" s="1" t="n">
        <v>44510.74138888889</v>
      </c>
      <c r="Q895" t="n">
        <v>3162.0</v>
      </c>
      <c r="R895" t="n">
        <v>2834.0</v>
      </c>
      <c r="S895" t="b">
        <v>0</v>
      </c>
      <c r="T895" t="inlineStr">
        <is>
          <t>N/A</t>
        </is>
      </c>
      <c r="U895" t="b">
        <v>1</v>
      </c>
      <c r="V895" t="inlineStr">
        <is>
          <t>Snehal Sathe</t>
        </is>
      </c>
      <c r="W895" s="1" t="n">
        <v>44510.7052662037</v>
      </c>
      <c r="X895" t="n">
        <v>2168.0</v>
      </c>
      <c r="Y895" t="n">
        <v>125.0</v>
      </c>
      <c r="Z895" t="n">
        <v>0.0</v>
      </c>
      <c r="AA895" t="n">
        <v>125.0</v>
      </c>
      <c r="AB895" t="n">
        <v>0.0</v>
      </c>
      <c r="AC895" t="n">
        <v>34.0</v>
      </c>
      <c r="AD895" t="n">
        <v>26.0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44510.74138888889</v>
      </c>
      <c r="AJ895" t="n">
        <v>640.0</v>
      </c>
      <c r="AK895" t="n">
        <v>5.0</v>
      </c>
      <c r="AL895" t="n">
        <v>0.0</v>
      </c>
      <c r="AM895" t="n">
        <v>5.0</v>
      </c>
      <c r="AN895" t="n">
        <v>0.0</v>
      </c>
      <c r="AO895" t="n">
        <v>5.0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WI211136606</t>
        </is>
      </c>
      <c r="B896" t="inlineStr">
        <is>
          <t>DATA_VALIDATION</t>
        </is>
      </c>
      <c r="C896" t="inlineStr">
        <is>
          <t>201330003532</t>
        </is>
      </c>
      <c r="D896" t="inlineStr">
        <is>
          <t>Folder</t>
        </is>
      </c>
      <c r="E896" s="2">
        <f>HYPERLINK("capsilon://?command=openfolder&amp;siteaddress=FAM.docvelocity-na8.net&amp;folderid=FX1128BAE8-BB11-5349-70DF-CB4922BADDE6","FX21112754")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MI2111420331</t>
        </is>
      </c>
      <c r="J896" t="n">
        <v>120.0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44510.69055555556</v>
      </c>
      <c r="P896" s="1" t="n">
        <v>44510.775925925926</v>
      </c>
      <c r="Q896" t="n">
        <v>6997.0</v>
      </c>
      <c r="R896" t="n">
        <v>379.0</v>
      </c>
      <c r="S896" t="b">
        <v>0</v>
      </c>
      <c r="T896" t="inlineStr">
        <is>
          <t>N/A</t>
        </is>
      </c>
      <c r="U896" t="b">
        <v>0</v>
      </c>
      <c r="V896" t="inlineStr">
        <is>
          <t>Amruta Erande</t>
        </is>
      </c>
      <c r="W896" s="1" t="n">
        <v>44510.775925925926</v>
      </c>
      <c r="X896" t="n">
        <v>177.0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120.0</v>
      </c>
      <c r="AE896" t="n">
        <v>115.0</v>
      </c>
      <c r="AF896" t="n">
        <v>0.0</v>
      </c>
      <c r="AG896" t="n">
        <v>3.0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WI211136610</t>
        </is>
      </c>
      <c r="B897" t="inlineStr">
        <is>
          <t>DATA_VALIDATION</t>
        </is>
      </c>
      <c r="C897" t="inlineStr">
        <is>
          <t>201330003532</t>
        </is>
      </c>
      <c r="D897" t="inlineStr">
        <is>
          <t>Folder</t>
        </is>
      </c>
      <c r="E897" s="2">
        <f>HYPERLINK("capsilon://?command=openfolder&amp;siteaddress=FAM.docvelocity-na8.net&amp;folderid=FX1128BAE8-BB11-5349-70DF-CB4922BADDE6","FX21112754")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MI2111420385</t>
        </is>
      </c>
      <c r="J897" t="n">
        <v>216.0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44510.691030092596</v>
      </c>
      <c r="P897" s="1" t="n">
        <v>44510.77386574074</v>
      </c>
      <c r="Q897" t="n">
        <v>6794.0</v>
      </c>
      <c r="R897" t="n">
        <v>363.0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44510.77386574074</v>
      </c>
      <c r="X897" t="n">
        <v>340.0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216.0</v>
      </c>
      <c r="AE897" t="n">
        <v>211.0</v>
      </c>
      <c r="AF897" t="n">
        <v>0.0</v>
      </c>
      <c r="AG897" t="n">
        <v>6.0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WI21113666</t>
        </is>
      </c>
      <c r="B898" t="inlineStr">
        <is>
          <t>DATA_VALIDATION</t>
        </is>
      </c>
      <c r="C898" t="inlineStr">
        <is>
          <t>201100014055</t>
        </is>
      </c>
      <c r="D898" t="inlineStr">
        <is>
          <t>Folder</t>
        </is>
      </c>
      <c r="E898" s="2">
        <f>HYPERLINK("capsilon://?command=openfolder&amp;siteaddress=FAM.docvelocity-na8.net&amp;folderid=FXDDB516B7-8F42-077F-3A34-03C7022192C5","FX211013309")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MI211140640</t>
        </is>
      </c>
      <c r="J898" t="n">
        <v>29.0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44501.717835648145</v>
      </c>
      <c r="P898" s="1" t="n">
        <v>44501.73422453704</v>
      </c>
      <c r="Q898" t="n">
        <v>1261.0</v>
      </c>
      <c r="R898" t="n">
        <v>155.0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44501.72672453704</v>
      </c>
      <c r="X898" t="n">
        <v>78.0</v>
      </c>
      <c r="Y898" t="n">
        <v>9.0</v>
      </c>
      <c r="Z898" t="n">
        <v>0.0</v>
      </c>
      <c r="AA898" t="n">
        <v>9.0</v>
      </c>
      <c r="AB898" t="n">
        <v>0.0</v>
      </c>
      <c r="AC898" t="n">
        <v>5.0</v>
      </c>
      <c r="AD898" t="n">
        <v>20.0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44501.73422453704</v>
      </c>
      <c r="AJ898" t="n">
        <v>17.0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WI21113676</t>
        </is>
      </c>
      <c r="B899" t="inlineStr">
        <is>
          <t>DATA_VALIDATION</t>
        </is>
      </c>
      <c r="C899" t="inlineStr">
        <is>
          <t>201330002324</t>
        </is>
      </c>
      <c r="D899" t="inlineStr">
        <is>
          <t>Folder</t>
        </is>
      </c>
      <c r="E899" s="2">
        <f>HYPERLINK("capsilon://?command=openfolder&amp;siteaddress=FAM.docvelocity-na8.net&amp;folderid=FX29F3E13C-4D46-32D1-5D47-99BDBFFF4C56","FX21095927")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MI211137622</t>
        </is>
      </c>
      <c r="J899" t="n">
        <v>38.0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44501.719560185185</v>
      </c>
      <c r="P899" s="1" t="n">
        <v>44501.73255787037</v>
      </c>
      <c r="Q899" t="n">
        <v>575.0</v>
      </c>
      <c r="R899" t="n">
        <v>548.0</v>
      </c>
      <c r="S899" t="b">
        <v>0</v>
      </c>
      <c r="T899" t="inlineStr">
        <is>
          <t>N/A</t>
        </is>
      </c>
      <c r="U899" t="b">
        <v>1</v>
      </c>
      <c r="V899" t="inlineStr">
        <is>
          <t>Snehal Sathe</t>
        </is>
      </c>
      <c r="W899" s="1" t="n">
        <v>44501.72582175926</v>
      </c>
      <c r="X899" t="n">
        <v>414.0</v>
      </c>
      <c r="Y899" t="n">
        <v>37.0</v>
      </c>
      <c r="Z899" t="n">
        <v>0.0</v>
      </c>
      <c r="AA899" t="n">
        <v>37.0</v>
      </c>
      <c r="AB899" t="n">
        <v>0.0</v>
      </c>
      <c r="AC899" t="n">
        <v>35.0</v>
      </c>
      <c r="AD899" t="n">
        <v>1.0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44501.73255787037</v>
      </c>
      <c r="AJ899" t="n">
        <v>134.0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WI211136788</t>
        </is>
      </c>
      <c r="B900" t="inlineStr">
        <is>
          <t>DATA_VALIDATION</t>
        </is>
      </c>
      <c r="C900" t="inlineStr">
        <is>
          <t>201330003635</t>
        </is>
      </c>
      <c r="D900" t="inlineStr">
        <is>
          <t>Folder</t>
        </is>
      </c>
      <c r="E900" s="2">
        <f>HYPERLINK("capsilon://?command=openfolder&amp;siteaddress=FAM.docvelocity-na8.net&amp;folderid=FX7F76FFCF-765E-5109-C42C-6EBAB878D06A","FX21115219")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MI2111422321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44510.70767361111</v>
      </c>
      <c r="P900" s="1" t="n">
        <v>44511.278958333336</v>
      </c>
      <c r="Q900" t="n">
        <v>48544.0</v>
      </c>
      <c r="R900" t="n">
        <v>815.0</v>
      </c>
      <c r="S900" t="b">
        <v>0</v>
      </c>
      <c r="T900" t="inlineStr">
        <is>
          <t>N/A</t>
        </is>
      </c>
      <c r="U900" t="b">
        <v>0</v>
      </c>
      <c r="V900" t="inlineStr">
        <is>
          <t>Archana Bhujbal</t>
        </is>
      </c>
      <c r="W900" s="1" t="n">
        <v>44510.71366898148</v>
      </c>
      <c r="X900" t="n">
        <v>482.0</v>
      </c>
      <c r="Y900" t="n">
        <v>52.0</v>
      </c>
      <c r="Z900" t="n">
        <v>0.0</v>
      </c>
      <c r="AA900" t="n">
        <v>52.0</v>
      </c>
      <c r="AB900" t="n">
        <v>0.0</v>
      </c>
      <c r="AC900" t="n">
        <v>31.0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Smriti Gauchan</t>
        </is>
      </c>
      <c r="AI900" s="1" t="n">
        <v>44511.278958333336</v>
      </c>
      <c r="AJ900" t="n">
        <v>333.0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WI21113679</t>
        </is>
      </c>
      <c r="B901" t="inlineStr">
        <is>
          <t>DATA_VALIDATION</t>
        </is>
      </c>
      <c r="C901" t="inlineStr">
        <is>
          <t>201300018813</t>
        </is>
      </c>
      <c r="D901" t="inlineStr">
        <is>
          <t>Folder</t>
        </is>
      </c>
      <c r="E901" s="2">
        <f>HYPERLINK("capsilon://?command=openfolder&amp;siteaddress=FAM.docvelocity-na8.net&amp;folderid=FX5672567A-0D95-C797-4BF3-3A6B33119DE0","FX21106003")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MI211136066</t>
        </is>
      </c>
      <c r="J901" t="n">
        <v>187.0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44501.72001157407</v>
      </c>
      <c r="P901" s="1" t="n">
        <v>44501.78748842593</v>
      </c>
      <c r="Q901" t="n">
        <v>2543.0</v>
      </c>
      <c r="R901" t="n">
        <v>3287.0</v>
      </c>
      <c r="S901" t="b">
        <v>0</v>
      </c>
      <c r="T901" t="inlineStr">
        <is>
          <t>N/A</t>
        </is>
      </c>
      <c r="U901" t="b">
        <v>1</v>
      </c>
      <c r="V901" t="inlineStr">
        <is>
          <t>Anuja Patil</t>
        </is>
      </c>
      <c r="W901" s="1" t="n">
        <v>44501.750081018516</v>
      </c>
      <c r="X901" t="n">
        <v>2465.0</v>
      </c>
      <c r="Y901" t="n">
        <v>194.0</v>
      </c>
      <c r="Z901" t="n">
        <v>0.0</v>
      </c>
      <c r="AA901" t="n">
        <v>194.0</v>
      </c>
      <c r="AB901" t="n">
        <v>0.0</v>
      </c>
      <c r="AC901" t="n">
        <v>126.0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Rohit Mawal</t>
        </is>
      </c>
      <c r="AI901" s="1" t="n">
        <v>44501.78748842593</v>
      </c>
      <c r="AJ901" t="n">
        <v>782.0</v>
      </c>
      <c r="AK901" t="n">
        <v>3.0</v>
      </c>
      <c r="AL901" t="n">
        <v>0.0</v>
      </c>
      <c r="AM901" t="n">
        <v>3.0</v>
      </c>
      <c r="AN901" t="n">
        <v>0.0</v>
      </c>
      <c r="AO901" t="n">
        <v>3.0</v>
      </c>
      <c r="AP901" t="n">
        <v>-10.0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WI211136895</t>
        </is>
      </c>
      <c r="B902" t="inlineStr">
        <is>
          <t>DATA_VALIDATION</t>
        </is>
      </c>
      <c r="C902" t="inlineStr">
        <is>
          <t>201348000172</t>
        </is>
      </c>
      <c r="D902" t="inlineStr">
        <is>
          <t>Folder</t>
        </is>
      </c>
      <c r="E902" s="2">
        <f>HYPERLINK("capsilon://?command=openfolder&amp;siteaddress=FAM.docvelocity-na8.net&amp;folderid=FX3DB6B191-49FD-5AF6-46E2-DFE2D16CFC22","FX21114919")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MI2111409264</t>
        </is>
      </c>
      <c r="J902" t="n">
        <v>2726.0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44510.72751157408</v>
      </c>
      <c r="P902" s="1" t="n">
        <v>44510.81916666667</v>
      </c>
      <c r="Q902" t="n">
        <v>2133.0</v>
      </c>
      <c r="R902" t="n">
        <v>5786.0</v>
      </c>
      <c r="S902" t="b">
        <v>0</v>
      </c>
      <c r="T902" t="inlineStr">
        <is>
          <t>N/A</t>
        </is>
      </c>
      <c r="U902" t="b">
        <v>1</v>
      </c>
      <c r="V902" t="inlineStr">
        <is>
          <t>Snehal Sathe</t>
        </is>
      </c>
      <c r="W902" s="1" t="n">
        <v>44510.77539351852</v>
      </c>
      <c r="X902" t="n">
        <v>3788.0</v>
      </c>
      <c r="Y902" t="n">
        <v>672.0</v>
      </c>
      <c r="Z902" t="n">
        <v>0.0</v>
      </c>
      <c r="AA902" t="n">
        <v>672.0</v>
      </c>
      <c r="AB902" t="n">
        <v>1869.0</v>
      </c>
      <c r="AC902" t="n">
        <v>268.0</v>
      </c>
      <c r="AD902" t="n">
        <v>2054.0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44510.81916666667</v>
      </c>
      <c r="AJ902" t="n">
        <v>1915.0</v>
      </c>
      <c r="AK902" t="n">
        <v>4.0</v>
      </c>
      <c r="AL902" t="n">
        <v>0.0</v>
      </c>
      <c r="AM902" t="n">
        <v>4.0</v>
      </c>
      <c r="AN902" t="n">
        <v>1869.0</v>
      </c>
      <c r="AO902" t="n">
        <v>4.0</v>
      </c>
      <c r="AP902" t="n">
        <v>2050.0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WI211136938</t>
        </is>
      </c>
      <c r="B903" t="inlineStr">
        <is>
          <t>DATA_VALIDATION</t>
        </is>
      </c>
      <c r="C903" t="inlineStr">
        <is>
          <t>201130012705</t>
        </is>
      </c>
      <c r="D903" t="inlineStr">
        <is>
          <t>Folder</t>
        </is>
      </c>
      <c r="E903" s="2">
        <f>HYPERLINK("capsilon://?command=openfolder&amp;siteaddress=FAM.docvelocity-na8.net&amp;folderid=FXD02A422E-6788-774D-E42C-18C7A3A9195A","FX21114366")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MI2111411892</t>
        </is>
      </c>
      <c r="J903" t="n">
        <v>594.0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Folder</t>
        </is>
      </c>
      <c r="N903" t="n">
        <v>1.0</v>
      </c>
      <c r="O903" s="1" t="n">
        <v>44510.73150462963</v>
      </c>
      <c r="P903" s="1" t="n">
        <v>44510.86375</v>
      </c>
      <c r="Q903" t="n">
        <v>8544.0</v>
      </c>
      <c r="R903" t="n">
        <v>2882.0</v>
      </c>
      <c r="S903" t="b">
        <v>0</v>
      </c>
      <c r="T903" t="inlineStr">
        <is>
          <t>Suraj Toradmal</t>
        </is>
      </c>
      <c r="U903" t="b">
        <v>1</v>
      </c>
      <c r="V903" t="inlineStr">
        <is>
          <t>Suraj Toradmal</t>
        </is>
      </c>
      <c r="W903" s="1" t="n">
        <v>44510.86375</v>
      </c>
      <c r="X903" t="n">
        <v>1331.0</v>
      </c>
      <c r="Y903" t="n">
        <v>120.0</v>
      </c>
      <c r="Z903" t="n">
        <v>0.0</v>
      </c>
      <c r="AA903" t="n">
        <v>120.0</v>
      </c>
      <c r="AB903" t="n">
        <v>52.0</v>
      </c>
      <c r="AC903" t="n">
        <v>33.0</v>
      </c>
      <c r="AD903" t="n">
        <v>474.0</v>
      </c>
      <c r="AE903" t="n">
        <v>0.0</v>
      </c>
      <c r="AF903" t="n">
        <v>0.0</v>
      </c>
      <c r="AG903" t="n">
        <v>0.0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WI211136952</t>
        </is>
      </c>
      <c r="B904" t="inlineStr">
        <is>
          <t>DATA_VALIDATION</t>
        </is>
      </c>
      <c r="C904" t="inlineStr">
        <is>
          <t>201300019262</t>
        </is>
      </c>
      <c r="D904" t="inlineStr">
        <is>
          <t>Folder</t>
        </is>
      </c>
      <c r="E904" s="2">
        <f>HYPERLINK("capsilon://?command=openfolder&amp;siteaddress=FAM.docvelocity-na8.net&amp;folderid=FX146F8BA1-A301-DD57-8229-24B25DADB0E2","FX2111728")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MI2111413674</t>
        </is>
      </c>
      <c r="J904" t="n">
        <v>82.0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44510.73241898148</v>
      </c>
      <c r="P904" s="1" t="n">
        <v>44510.82179398148</v>
      </c>
      <c r="Q904" t="n">
        <v>7338.0</v>
      </c>
      <c r="R904" t="n">
        <v>384.0</v>
      </c>
      <c r="S904" t="b">
        <v>0</v>
      </c>
      <c r="T904" t="inlineStr">
        <is>
          <t>N/A</t>
        </is>
      </c>
      <c r="U904" t="b">
        <v>1</v>
      </c>
      <c r="V904" t="inlineStr">
        <is>
          <t>Archana Bhujbal</t>
        </is>
      </c>
      <c r="W904" s="1" t="n">
        <v>44510.7593287037</v>
      </c>
      <c r="X904" t="n">
        <v>150.0</v>
      </c>
      <c r="Y904" t="n">
        <v>72.0</v>
      </c>
      <c r="Z904" t="n">
        <v>0.0</v>
      </c>
      <c r="AA904" t="n">
        <v>72.0</v>
      </c>
      <c r="AB904" t="n">
        <v>0.0</v>
      </c>
      <c r="AC904" t="n">
        <v>2.0</v>
      </c>
      <c r="AD904" t="n">
        <v>10.0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44510.82179398148</v>
      </c>
      <c r="AJ904" t="n">
        <v>226.0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WI2111370</t>
        </is>
      </c>
      <c r="B905" t="inlineStr">
        <is>
          <t>DATA_VALIDATION</t>
        </is>
      </c>
      <c r="C905" t="inlineStr">
        <is>
          <t>201330003357</t>
        </is>
      </c>
      <c r="D905" t="inlineStr">
        <is>
          <t>Folder</t>
        </is>
      </c>
      <c r="E905" s="2">
        <f>HYPERLINK("capsilon://?command=openfolder&amp;siteaddress=FAM.docvelocity-na8.net&amp;folderid=FXDA6A875F-6536-841D-0B55-A75F7F2CDED1","FX211013548")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MI21114970</t>
        </is>
      </c>
      <c r="J905" t="n">
        <v>285.0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44501.41541666666</v>
      </c>
      <c r="P905" s="1" t="n">
        <v>44501.42822916667</v>
      </c>
      <c r="Q905" t="n">
        <v>409.0</v>
      </c>
      <c r="R905" t="n">
        <v>698.0</v>
      </c>
      <c r="S905" t="b">
        <v>0</v>
      </c>
      <c r="T905" t="inlineStr">
        <is>
          <t>N/A</t>
        </is>
      </c>
      <c r="U905" t="b">
        <v>0</v>
      </c>
      <c r="V905" t="inlineStr">
        <is>
          <t>Hemanshi Deshlahara</t>
        </is>
      </c>
      <c r="W905" s="1" t="n">
        <v>44501.42822916667</v>
      </c>
      <c r="X905" t="n">
        <v>698.0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285.0</v>
      </c>
      <c r="AE905" t="n">
        <v>262.0</v>
      </c>
      <c r="AF905" t="n">
        <v>0.0</v>
      </c>
      <c r="AG905" t="n">
        <v>12.0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WI211137187</t>
        </is>
      </c>
      <c r="B906" t="inlineStr">
        <is>
          <t>DATA_VALIDATION</t>
        </is>
      </c>
      <c r="C906" t="inlineStr">
        <is>
          <t>201130012683</t>
        </is>
      </c>
      <c r="D906" t="inlineStr">
        <is>
          <t>Folder</t>
        </is>
      </c>
      <c r="E906" s="2">
        <f>HYPERLINK("capsilon://?command=openfolder&amp;siteaddress=FAM.docvelocity-na8.net&amp;folderid=FX4BBDFA8C-EE9D-2D62-CA40-3F21C9F94E39","FX21112950")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MI2111427664</t>
        </is>
      </c>
      <c r="J906" t="n">
        <v>50.0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44510.75380787037</v>
      </c>
      <c r="P906" s="1" t="n">
        <v>44511.28142361111</v>
      </c>
      <c r="Q906" t="n">
        <v>45128.0</v>
      </c>
      <c r="R906" t="n">
        <v>458.0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44510.76119212963</v>
      </c>
      <c r="X906" t="n">
        <v>161.0</v>
      </c>
      <c r="Y906" t="n">
        <v>45.0</v>
      </c>
      <c r="Z906" t="n">
        <v>0.0</v>
      </c>
      <c r="AA906" t="n">
        <v>45.0</v>
      </c>
      <c r="AB906" t="n">
        <v>0.0</v>
      </c>
      <c r="AC906" t="n">
        <v>3.0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Ashish Sutar</t>
        </is>
      </c>
      <c r="AI906" s="1" t="n">
        <v>44511.28142361111</v>
      </c>
      <c r="AJ906" t="n">
        <v>297.0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WI211137188</t>
        </is>
      </c>
      <c r="B907" t="inlineStr">
        <is>
          <t>DATA_VALIDATION</t>
        </is>
      </c>
      <c r="C907" t="inlineStr">
        <is>
          <t>201130012683</t>
        </is>
      </c>
      <c r="D907" t="inlineStr">
        <is>
          <t>Folder</t>
        </is>
      </c>
      <c r="E907" s="2">
        <f>HYPERLINK("capsilon://?command=openfolder&amp;siteaddress=FAM.docvelocity-na8.net&amp;folderid=FX4BBDFA8C-EE9D-2D62-CA40-3F21C9F94E39","FX21112950")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MI2111427669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44510.75388888889</v>
      </c>
      <c r="P907" s="1" t="n">
        <v>44511.28496527778</v>
      </c>
      <c r="Q907" t="n">
        <v>45105.0</v>
      </c>
      <c r="R907" t="n">
        <v>780.0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44510.764236111114</v>
      </c>
      <c r="X907" t="n">
        <v>262.0</v>
      </c>
      <c r="Y907" t="n">
        <v>62.0</v>
      </c>
      <c r="Z907" t="n">
        <v>0.0</v>
      </c>
      <c r="AA907" t="n">
        <v>62.0</v>
      </c>
      <c r="AB907" t="n">
        <v>0.0</v>
      </c>
      <c r="AC907" t="n">
        <v>10.0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44511.28496527778</v>
      </c>
      <c r="AJ907" t="n">
        <v>518.0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WI211137190</t>
        </is>
      </c>
      <c r="B908" t="inlineStr">
        <is>
          <t>DATA_VALIDATION</t>
        </is>
      </c>
      <c r="C908" t="inlineStr">
        <is>
          <t>201130012683</t>
        </is>
      </c>
      <c r="D908" t="inlineStr">
        <is>
          <t>Folder</t>
        </is>
      </c>
      <c r="E908" s="2">
        <f>HYPERLINK("capsilon://?command=openfolder&amp;siteaddress=FAM.docvelocity-na8.net&amp;folderid=FX4BBDFA8C-EE9D-2D62-CA40-3F21C9F94E39","FX21112950")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MI2111427732</t>
        </is>
      </c>
      <c r="J908" t="n">
        <v>72.0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44510.754594907405</v>
      </c>
      <c r="P908" s="1" t="n">
        <v>44511.28518518519</v>
      </c>
      <c r="Q908" t="n">
        <v>44854.0</v>
      </c>
      <c r="R908" t="n">
        <v>989.0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44510.766805555555</v>
      </c>
      <c r="X908" t="n">
        <v>336.0</v>
      </c>
      <c r="Y908" t="n">
        <v>62.0</v>
      </c>
      <c r="Z908" t="n">
        <v>0.0</v>
      </c>
      <c r="AA908" t="n">
        <v>62.0</v>
      </c>
      <c r="AB908" t="n">
        <v>0.0</v>
      </c>
      <c r="AC908" t="n">
        <v>3.0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44511.28518518519</v>
      </c>
      <c r="AJ908" t="n">
        <v>468.0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WI211137191</t>
        </is>
      </c>
      <c r="B909" t="inlineStr">
        <is>
          <t>DATA_VALIDATION</t>
        </is>
      </c>
      <c r="C909" t="inlineStr">
        <is>
          <t>201130012683</t>
        </is>
      </c>
      <c r="D909" t="inlineStr">
        <is>
          <t>Folder</t>
        </is>
      </c>
      <c r="E909" s="2">
        <f>HYPERLINK("capsilon://?command=openfolder&amp;siteaddress=FAM.docvelocity-na8.net&amp;folderid=FX4BBDFA8C-EE9D-2D62-CA40-3F21C9F94E39","FX21112950")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MI2111427736</t>
        </is>
      </c>
      <c r="J909" t="n">
        <v>50.0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44510.75462962963</v>
      </c>
      <c r="P909" s="1" t="n">
        <v>44511.30880787037</v>
      </c>
      <c r="Q909" t="n">
        <v>47445.0</v>
      </c>
      <c r="R909" t="n">
        <v>436.0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44510.76609953704</v>
      </c>
      <c r="X909" t="n">
        <v>105.0</v>
      </c>
      <c r="Y909" t="n">
        <v>45.0</v>
      </c>
      <c r="Z909" t="n">
        <v>0.0</v>
      </c>
      <c r="AA909" t="n">
        <v>45.0</v>
      </c>
      <c r="AB909" t="n">
        <v>0.0</v>
      </c>
      <c r="AC909" t="n">
        <v>3.0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Ashish Sutar</t>
        </is>
      </c>
      <c r="AI909" s="1" t="n">
        <v>44511.30880787037</v>
      </c>
      <c r="AJ909" t="n">
        <v>331.0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WI211137192</t>
        </is>
      </c>
      <c r="B910" t="inlineStr">
        <is>
          <t>DATA_VALIDATION</t>
        </is>
      </c>
      <c r="C910" t="inlineStr">
        <is>
          <t>201130012683</t>
        </is>
      </c>
      <c r="D910" t="inlineStr">
        <is>
          <t>Folder</t>
        </is>
      </c>
      <c r="E910" s="2">
        <f>HYPERLINK("capsilon://?command=openfolder&amp;siteaddress=FAM.docvelocity-na8.net&amp;folderid=FX4BBDFA8C-EE9D-2D62-CA40-3F21C9F94E39","FX21112950")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MI2111427740</t>
        </is>
      </c>
      <c r="J910" t="n">
        <v>50.0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44510.75476851852</v>
      </c>
      <c r="P910" s="1" t="n">
        <v>44511.3127662037</v>
      </c>
      <c r="Q910" t="n">
        <v>47751.0</v>
      </c>
      <c r="R910" t="n">
        <v>460.0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44510.767488425925</v>
      </c>
      <c r="X910" t="n">
        <v>119.0</v>
      </c>
      <c r="Y910" t="n">
        <v>45.0</v>
      </c>
      <c r="Z910" t="n">
        <v>0.0</v>
      </c>
      <c r="AA910" t="n">
        <v>45.0</v>
      </c>
      <c r="AB910" t="n">
        <v>0.0</v>
      </c>
      <c r="AC910" t="n">
        <v>3.0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44511.3127662037</v>
      </c>
      <c r="AJ910" t="n">
        <v>341.0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WI211137193</t>
        </is>
      </c>
      <c r="B911" t="inlineStr">
        <is>
          <t>DATA_VALIDATION</t>
        </is>
      </c>
      <c r="C911" t="inlineStr">
        <is>
          <t>201130012683</t>
        </is>
      </c>
      <c r="D911" t="inlineStr">
        <is>
          <t>Folder</t>
        </is>
      </c>
      <c r="E911" s="2">
        <f>HYPERLINK("capsilon://?command=openfolder&amp;siteaddress=FAM.docvelocity-na8.net&amp;folderid=FX4BBDFA8C-EE9D-2D62-CA40-3F21C9F94E39","FX21112950")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MI2111427750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44510.754837962966</v>
      </c>
      <c r="P911" s="1" t="n">
        <v>44511.320856481485</v>
      </c>
      <c r="Q911" t="n">
        <v>47778.0</v>
      </c>
      <c r="R911" t="n">
        <v>1126.0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44510.771689814814</v>
      </c>
      <c r="X911" t="n">
        <v>422.0</v>
      </c>
      <c r="Y911" t="n">
        <v>62.0</v>
      </c>
      <c r="Z911" t="n">
        <v>0.0</v>
      </c>
      <c r="AA911" t="n">
        <v>62.0</v>
      </c>
      <c r="AB911" t="n">
        <v>0.0</v>
      </c>
      <c r="AC911" t="n">
        <v>6.0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44511.320856481485</v>
      </c>
      <c r="AJ911" t="n">
        <v>698.0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WI211137206</t>
        </is>
      </c>
      <c r="B912" t="inlineStr">
        <is>
          <t>DATA_VALIDATION</t>
        </is>
      </c>
      <c r="C912" t="inlineStr">
        <is>
          <t>201130012683</t>
        </is>
      </c>
      <c r="D912" t="inlineStr">
        <is>
          <t>Folder</t>
        </is>
      </c>
      <c r="E912" s="2">
        <f>HYPERLINK("capsilon://?command=openfolder&amp;siteaddress=FAM.docvelocity-na8.net&amp;folderid=FX4BBDFA8C-EE9D-2D62-CA40-3F21C9F94E39","FX21112950")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MI2111427938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44510.75640046296</v>
      </c>
      <c r="P912" s="1" t="n">
        <v>44511.32809027778</v>
      </c>
      <c r="Q912" t="n">
        <v>48989.0</v>
      </c>
      <c r="R912" t="n">
        <v>405.0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44510.770532407405</v>
      </c>
      <c r="X912" t="n">
        <v>170.0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15.0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Aparna Chavan</t>
        </is>
      </c>
      <c r="AI912" s="1" t="n">
        <v>44511.32809027778</v>
      </c>
      <c r="AJ912" t="n">
        <v>235.0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WI211137208</t>
        </is>
      </c>
      <c r="B913" t="inlineStr">
        <is>
          <t>DATA_VALIDATION</t>
        </is>
      </c>
      <c r="C913" t="inlineStr">
        <is>
          <t>201130012683</t>
        </is>
      </c>
      <c r="D913" t="inlineStr">
        <is>
          <t>Folder</t>
        </is>
      </c>
      <c r="E913" s="2">
        <f>HYPERLINK("capsilon://?command=openfolder&amp;siteaddress=FAM.docvelocity-na8.net&amp;folderid=FX4BBDFA8C-EE9D-2D62-CA40-3F21C9F94E39","FX21112950")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MI2111427966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44510.75665509259</v>
      </c>
      <c r="P913" s="1" t="n">
        <v>44511.32928240741</v>
      </c>
      <c r="Q913" t="n">
        <v>48844.0</v>
      </c>
      <c r="R913" t="n">
        <v>631.0</v>
      </c>
      <c r="S913" t="b">
        <v>0</v>
      </c>
      <c r="T913" t="inlineStr">
        <is>
          <t>N/A</t>
        </is>
      </c>
      <c r="U913" t="b">
        <v>0</v>
      </c>
      <c r="V913" t="inlineStr">
        <is>
          <t>Poonam Patil</t>
        </is>
      </c>
      <c r="W913" s="1" t="n">
        <v>44510.77361111111</v>
      </c>
      <c r="X913" t="n">
        <v>316.0</v>
      </c>
      <c r="Y913" t="n">
        <v>52.0</v>
      </c>
      <c r="Z913" t="n">
        <v>0.0</v>
      </c>
      <c r="AA913" t="n">
        <v>52.0</v>
      </c>
      <c r="AB913" t="n">
        <v>0.0</v>
      </c>
      <c r="AC913" t="n">
        <v>15.0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Smriti Gauchan</t>
        </is>
      </c>
      <c r="AI913" s="1" t="n">
        <v>44511.32928240741</v>
      </c>
      <c r="AJ913" t="n">
        <v>315.0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WI211137209</t>
        </is>
      </c>
      <c r="B914" t="inlineStr">
        <is>
          <t>DATA_VALIDATION</t>
        </is>
      </c>
      <c r="C914" t="inlineStr">
        <is>
          <t>201130012683</t>
        </is>
      </c>
      <c r="D914" t="inlineStr">
        <is>
          <t>Folder</t>
        </is>
      </c>
      <c r="E914" s="2">
        <f>HYPERLINK("capsilon://?command=openfolder&amp;siteaddress=FAM.docvelocity-na8.net&amp;folderid=FX4BBDFA8C-EE9D-2D62-CA40-3F21C9F94E39","FX21112950")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MI2111427974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44510.75686342592</v>
      </c>
      <c r="P914" s="1" t="n">
        <v>44511.331296296295</v>
      </c>
      <c r="Q914" t="n">
        <v>49369.0</v>
      </c>
      <c r="R914" t="n">
        <v>262.0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44510.771574074075</v>
      </c>
      <c r="X914" t="n">
        <v>89.0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44511.331296296295</v>
      </c>
      <c r="AJ914" t="n">
        <v>173.0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WI211137210</t>
        </is>
      </c>
      <c r="B915" t="inlineStr">
        <is>
          <t>DATA_VALIDATION</t>
        </is>
      </c>
      <c r="C915" t="inlineStr">
        <is>
          <t>201130012683</t>
        </is>
      </c>
      <c r="D915" t="inlineStr">
        <is>
          <t>Folder</t>
        </is>
      </c>
      <c r="E915" s="2">
        <f>HYPERLINK("capsilon://?command=openfolder&amp;siteaddress=FAM.docvelocity-na8.net&amp;folderid=FX4BBDFA8C-EE9D-2D62-CA40-3F21C9F94E39","FX21112950")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MI2111427980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44510.75697916667</v>
      </c>
      <c r="P915" s="1" t="n">
        <v>44511.33384259259</v>
      </c>
      <c r="Q915" t="n">
        <v>49536.0</v>
      </c>
      <c r="R915" t="n">
        <v>305.0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Sanjay Kharade</t>
        </is>
      </c>
      <c r="W915" s="1" t="n">
        <v>44510.77258101852</v>
      </c>
      <c r="X915" t="n">
        <v>86.0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Smriti Gauchan</t>
        </is>
      </c>
      <c r="AI915" s="1" t="n">
        <v>44511.33384259259</v>
      </c>
      <c r="AJ915" t="n">
        <v>219.0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WI211137211</t>
        </is>
      </c>
      <c r="B916" t="inlineStr">
        <is>
          <t>DATA_VALIDATION</t>
        </is>
      </c>
      <c r="C916" t="inlineStr">
        <is>
          <t>201130012683</t>
        </is>
      </c>
      <c r="D916" t="inlineStr">
        <is>
          <t>Folder</t>
        </is>
      </c>
      <c r="E916" s="2">
        <f>HYPERLINK("capsilon://?command=openfolder&amp;siteaddress=FAM.docvelocity-na8.net&amp;folderid=FX4BBDFA8C-EE9D-2D62-CA40-3F21C9F94E39","FX21112950")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MI2111427983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44510.757048611114</v>
      </c>
      <c r="P916" s="1" t="n">
        <v>44511.335439814815</v>
      </c>
      <c r="Q916" t="n">
        <v>49652.0</v>
      </c>
      <c r="R916" t="n">
        <v>321.0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44510.773206018515</v>
      </c>
      <c r="X916" t="n">
        <v>131.0</v>
      </c>
      <c r="Y916" t="n">
        <v>21.0</v>
      </c>
      <c r="Z916" t="n">
        <v>0.0</v>
      </c>
      <c r="AA916" t="n">
        <v>21.0</v>
      </c>
      <c r="AB916" t="n">
        <v>0.0</v>
      </c>
      <c r="AC916" t="n">
        <v>1.0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44511.335439814815</v>
      </c>
      <c r="AJ916" t="n">
        <v>190.0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WI211137213</t>
        </is>
      </c>
      <c r="B917" t="inlineStr">
        <is>
          <t>DATA_VALIDATION</t>
        </is>
      </c>
      <c r="C917" t="inlineStr">
        <is>
          <t>201130012683</t>
        </is>
      </c>
      <c r="D917" t="inlineStr">
        <is>
          <t>Folder</t>
        </is>
      </c>
      <c r="E917" s="2">
        <f>HYPERLINK("capsilon://?command=openfolder&amp;siteaddress=FAM.docvelocity-na8.net&amp;folderid=FX4BBDFA8C-EE9D-2D62-CA40-3F21C9F94E39","FX21112950")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MI2111427990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44510.757210648146</v>
      </c>
      <c r="P917" s="1" t="n">
        <v>44511.33560185185</v>
      </c>
      <c r="Q917" t="n">
        <v>49743.0</v>
      </c>
      <c r="R917" t="n">
        <v>230.0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44510.7734837963</v>
      </c>
      <c r="X917" t="n">
        <v>78.0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Smriti Gauchan</t>
        </is>
      </c>
      <c r="AI917" s="1" t="n">
        <v>44511.33560185185</v>
      </c>
      <c r="AJ917" t="n">
        <v>152.0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WI211137262</t>
        </is>
      </c>
      <c r="B918" t="inlineStr">
        <is>
          <t>DATA_VALIDATION</t>
        </is>
      </c>
      <c r="C918" t="inlineStr">
        <is>
          <t>201300019430</t>
        </is>
      </c>
      <c r="D918" t="inlineStr">
        <is>
          <t>Folder</t>
        </is>
      </c>
      <c r="E918" s="2">
        <f>HYPERLINK("capsilon://?command=openfolder&amp;siteaddress=FAM.docvelocity-na8.net&amp;folderid=FX28C4A852-2C22-443D-7EDB-274A92F644FC","FX21113859")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MI2111428684</t>
        </is>
      </c>
      <c r="J918" t="n">
        <v>246.0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44510.76510416667</v>
      </c>
      <c r="P918" s="1" t="n">
        <v>44511.17381944445</v>
      </c>
      <c r="Q918" t="n">
        <v>34295.0</v>
      </c>
      <c r="R918" t="n">
        <v>1018.0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44511.17381944445</v>
      </c>
      <c r="X918" t="n">
        <v>795.0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246.0</v>
      </c>
      <c r="AE918" t="n">
        <v>233.0</v>
      </c>
      <c r="AF918" t="n">
        <v>0.0</v>
      </c>
      <c r="AG918" t="n">
        <v>7.0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WI211137290</t>
        </is>
      </c>
      <c r="B919" t="inlineStr">
        <is>
          <t>DATA_VALIDATION</t>
        </is>
      </c>
      <c r="C919" t="inlineStr">
        <is>
          <t>201130012710</t>
        </is>
      </c>
      <c r="D919" t="inlineStr">
        <is>
          <t>Folder</t>
        </is>
      </c>
      <c r="E919" s="2">
        <f>HYPERLINK("capsilon://?command=openfolder&amp;siteaddress=FAM.docvelocity-na8.net&amp;folderid=FXCAEF9C2B-7324-EFC8-CFD5-2450B0073684","FX21114497")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MI2111415179</t>
        </is>
      </c>
      <c r="J919" t="n">
        <v>280.0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44510.76746527778</v>
      </c>
      <c r="P919" s="1" t="n">
        <v>44511.16542824074</v>
      </c>
      <c r="Q919" t="n">
        <v>30644.0</v>
      </c>
      <c r="R919" t="n">
        <v>3740.0</v>
      </c>
      <c r="S919" t="b">
        <v>0</v>
      </c>
      <c r="T919" t="inlineStr">
        <is>
          <t>N/A</t>
        </is>
      </c>
      <c r="U919" t="b">
        <v>1</v>
      </c>
      <c r="V919" t="inlineStr">
        <is>
          <t>Archana Bhujbal</t>
        </is>
      </c>
      <c r="W919" s="1" t="n">
        <v>44510.79530092593</v>
      </c>
      <c r="X919" t="n">
        <v>2402.0</v>
      </c>
      <c r="Y919" t="n">
        <v>228.0</v>
      </c>
      <c r="Z919" t="n">
        <v>0.0</v>
      </c>
      <c r="AA919" t="n">
        <v>228.0</v>
      </c>
      <c r="AB919" t="n">
        <v>0.0</v>
      </c>
      <c r="AC919" t="n">
        <v>34.0</v>
      </c>
      <c r="AD919" t="n">
        <v>52.0</v>
      </c>
      <c r="AE919" t="n">
        <v>0.0</v>
      </c>
      <c r="AF919" t="n">
        <v>0.0</v>
      </c>
      <c r="AG919" t="n">
        <v>0.0</v>
      </c>
      <c r="AH919" t="inlineStr">
        <is>
          <t>Smriti Gauchan</t>
        </is>
      </c>
      <c r="AI919" s="1" t="n">
        <v>44511.16542824074</v>
      </c>
      <c r="AJ919" t="n">
        <v>1325.0</v>
      </c>
      <c r="AK919" t="n">
        <v>17.0</v>
      </c>
      <c r="AL919" t="n">
        <v>0.0</v>
      </c>
      <c r="AM919" t="n">
        <v>17.0</v>
      </c>
      <c r="AN919" t="n">
        <v>0.0</v>
      </c>
      <c r="AO919" t="n">
        <v>17.0</v>
      </c>
      <c r="AP919" t="n">
        <v>35.0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WI211137324</t>
        </is>
      </c>
      <c r="B920" t="inlineStr">
        <is>
          <t>DATA_VALIDATION</t>
        </is>
      </c>
      <c r="C920" t="inlineStr">
        <is>
          <t>201330003615</t>
        </is>
      </c>
      <c r="D920" t="inlineStr">
        <is>
          <t>Folder</t>
        </is>
      </c>
      <c r="E920" s="2">
        <f>HYPERLINK("capsilon://?command=openfolder&amp;siteaddress=FAM.docvelocity-na8.net&amp;folderid=FXA59C39E8-4D9C-BD77-BC76-EC26660B89A1","FX21114756")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MI2111429456</t>
        </is>
      </c>
      <c r="J920" t="n">
        <v>361.0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44510.77280092592</v>
      </c>
      <c r="P920" s="1" t="n">
        <v>44511.182233796295</v>
      </c>
      <c r="Q920" t="n">
        <v>34398.0</v>
      </c>
      <c r="R920" t="n">
        <v>977.0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44511.182233796295</v>
      </c>
      <c r="X920" t="n">
        <v>726.0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361.0</v>
      </c>
      <c r="AE920" t="n">
        <v>322.0</v>
      </c>
      <c r="AF920" t="n">
        <v>0.0</v>
      </c>
      <c r="AG920" t="n">
        <v>7.0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WI211137343</t>
        </is>
      </c>
      <c r="B921" t="inlineStr">
        <is>
          <t>DATA_VALIDATION</t>
        </is>
      </c>
      <c r="C921" t="inlineStr">
        <is>
          <t>201330003532</t>
        </is>
      </c>
      <c r="D921" t="inlineStr">
        <is>
          <t>Folder</t>
        </is>
      </c>
      <c r="E921" s="2">
        <f>HYPERLINK("capsilon://?command=openfolder&amp;siteaddress=FAM.docvelocity-na8.net&amp;folderid=FX1128BAE8-BB11-5349-70DF-CB4922BADDE6","FX21112754")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MI2111420385</t>
        </is>
      </c>
      <c r="J921" t="n">
        <v>336.0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44510.7746412037</v>
      </c>
      <c r="P921" s="1" t="n">
        <v>44511.251388888886</v>
      </c>
      <c r="Q921" t="n">
        <v>37263.0</v>
      </c>
      <c r="R921" t="n">
        <v>3928.0</v>
      </c>
      <c r="S921" t="b">
        <v>0</v>
      </c>
      <c r="T921" t="inlineStr">
        <is>
          <t>N/A</t>
        </is>
      </c>
      <c r="U921" t="b">
        <v>1</v>
      </c>
      <c r="V921" t="inlineStr">
        <is>
          <t>Sumit Jarhad</t>
        </is>
      </c>
      <c r="W921" s="1" t="n">
        <v>44510.819386574076</v>
      </c>
      <c r="X921" t="n">
        <v>1152.0</v>
      </c>
      <c r="Y921" t="n">
        <v>214.0</v>
      </c>
      <c r="Z921" t="n">
        <v>0.0</v>
      </c>
      <c r="AA921" t="n">
        <v>214.0</v>
      </c>
      <c r="AB921" t="n">
        <v>92.0</v>
      </c>
      <c r="AC921" t="n">
        <v>51.0</v>
      </c>
      <c r="AD921" t="n">
        <v>122.0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44511.251388888886</v>
      </c>
      <c r="AJ921" t="n">
        <v>2452.0</v>
      </c>
      <c r="AK921" t="n">
        <v>3.0</v>
      </c>
      <c r="AL921" t="n">
        <v>0.0</v>
      </c>
      <c r="AM921" t="n">
        <v>3.0</v>
      </c>
      <c r="AN921" t="n">
        <v>92.0</v>
      </c>
      <c r="AO921" t="n">
        <v>4.0</v>
      </c>
      <c r="AP921" t="n">
        <v>119.0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WI211137360</t>
        </is>
      </c>
      <c r="B922" t="inlineStr">
        <is>
          <t>DATA_VALIDATION</t>
        </is>
      </c>
      <c r="C922" t="inlineStr">
        <is>
          <t>201330003532</t>
        </is>
      </c>
      <c r="D922" t="inlineStr">
        <is>
          <t>Folder</t>
        </is>
      </c>
      <c r="E922" s="2">
        <f>HYPERLINK("capsilon://?command=openfolder&amp;siteaddress=FAM.docvelocity-na8.net&amp;folderid=FX1128BAE8-BB11-5349-70DF-CB4922BADDE6","FX21112754")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MI2111420331</t>
        </is>
      </c>
      <c r="J922" t="n">
        <v>168.0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44510.77663194444</v>
      </c>
      <c r="P922" s="1" t="n">
        <v>44511.240590277775</v>
      </c>
      <c r="Q922" t="n">
        <v>38803.0</v>
      </c>
      <c r="R922" t="n">
        <v>1283.0</v>
      </c>
      <c r="S922" t="b">
        <v>0</v>
      </c>
      <c r="T922" t="inlineStr">
        <is>
          <t>N/A</t>
        </is>
      </c>
      <c r="U922" t="b">
        <v>1</v>
      </c>
      <c r="V922" t="inlineStr">
        <is>
          <t>Poonam Patil</t>
        </is>
      </c>
      <c r="W922" s="1" t="n">
        <v>44510.78770833334</v>
      </c>
      <c r="X922" t="n">
        <v>343.0</v>
      </c>
      <c r="Y922" t="n">
        <v>153.0</v>
      </c>
      <c r="Z922" t="n">
        <v>0.0</v>
      </c>
      <c r="AA922" t="n">
        <v>153.0</v>
      </c>
      <c r="AB922" t="n">
        <v>0.0</v>
      </c>
      <c r="AC922" t="n">
        <v>21.0</v>
      </c>
      <c r="AD922" t="n">
        <v>15.0</v>
      </c>
      <c r="AE922" t="n">
        <v>0.0</v>
      </c>
      <c r="AF922" t="n">
        <v>0.0</v>
      </c>
      <c r="AG922" t="n">
        <v>0.0</v>
      </c>
      <c r="AH922" t="inlineStr">
        <is>
          <t>Ashish Sutar</t>
        </is>
      </c>
      <c r="AI922" s="1" t="n">
        <v>44511.240590277775</v>
      </c>
      <c r="AJ922" t="n">
        <v>940.0</v>
      </c>
      <c r="AK922" t="n">
        <v>1.0</v>
      </c>
      <c r="AL922" t="n">
        <v>0.0</v>
      </c>
      <c r="AM922" t="n">
        <v>1.0</v>
      </c>
      <c r="AN922" t="n">
        <v>0.0</v>
      </c>
      <c r="AO922" t="n">
        <v>2.0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WI211137381</t>
        </is>
      </c>
      <c r="B923" t="inlineStr">
        <is>
          <t>DATA_VALIDATION</t>
        </is>
      </c>
      <c r="C923" t="inlineStr">
        <is>
          <t>201300019482</t>
        </is>
      </c>
      <c r="D923" t="inlineStr">
        <is>
          <t>Folder</t>
        </is>
      </c>
      <c r="E923" s="2">
        <f>HYPERLINK("capsilon://?command=openfolder&amp;siteaddress=FAM.docvelocity-na8.net&amp;folderid=FX54F50AB3-8269-80B1-2938-EFA4F4FB777B","FX21114833")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MI2111430331</t>
        </is>
      </c>
      <c r="J923" t="n">
        <v>33.0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44510.78219907408</v>
      </c>
      <c r="P923" s="1" t="n">
        <v>44511.33688657408</v>
      </c>
      <c r="Q923" t="n">
        <v>47725.0</v>
      </c>
      <c r="R923" t="n">
        <v>200.0</v>
      </c>
      <c r="S923" t="b">
        <v>0</v>
      </c>
      <c r="T923" t="inlineStr">
        <is>
          <t>N/A</t>
        </is>
      </c>
      <c r="U923" t="b">
        <v>0</v>
      </c>
      <c r="V923" t="inlineStr">
        <is>
          <t>Archana Bhujbal</t>
        </is>
      </c>
      <c r="W923" s="1" t="n">
        <v>44510.80837962963</v>
      </c>
      <c r="X923" t="n">
        <v>76.0</v>
      </c>
      <c r="Y923" t="n">
        <v>9.0</v>
      </c>
      <c r="Z923" t="n">
        <v>0.0</v>
      </c>
      <c r="AA923" t="n">
        <v>9.0</v>
      </c>
      <c r="AB923" t="n">
        <v>0.0</v>
      </c>
      <c r="AC923" t="n">
        <v>1.0</v>
      </c>
      <c r="AD923" t="n">
        <v>24.0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44511.33688657408</v>
      </c>
      <c r="AJ923" t="n">
        <v>124.0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WI211137414</t>
        </is>
      </c>
      <c r="B924" t="inlineStr">
        <is>
          <t>DATA_VALIDATION</t>
        </is>
      </c>
      <c r="C924" t="inlineStr">
        <is>
          <t>201110012147</t>
        </is>
      </c>
      <c r="D924" t="inlineStr">
        <is>
          <t>Folder</t>
        </is>
      </c>
      <c r="E924" s="2">
        <f>HYPERLINK("capsilon://?command=openfolder&amp;siteaddress=FAM.docvelocity-na8.net&amp;folderid=FX4F347B0C-8DE2-928D-3836-F2A6C5FC671F","FX21114501")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MI2111430695</t>
        </is>
      </c>
      <c r="J924" t="n">
        <v>308.0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44510.78741898148</v>
      </c>
      <c r="P924" s="1" t="n">
        <v>44511.20984953704</v>
      </c>
      <c r="Q924" t="n">
        <v>33719.0</v>
      </c>
      <c r="R924" t="n">
        <v>2779.0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44511.20984953704</v>
      </c>
      <c r="X924" t="n">
        <v>2385.0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308.0</v>
      </c>
      <c r="AE924" t="n">
        <v>0.0</v>
      </c>
      <c r="AF924" t="n">
        <v>0.0</v>
      </c>
      <c r="AG924" t="n">
        <v>16.0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WI211137437</t>
        </is>
      </c>
      <c r="B925" t="inlineStr">
        <is>
          <t>DATA_VALIDATION</t>
        </is>
      </c>
      <c r="C925" t="inlineStr">
        <is>
          <t>201300019454</t>
        </is>
      </c>
      <c r="D925" t="inlineStr">
        <is>
          <t>Folder</t>
        </is>
      </c>
      <c r="E925" s="2">
        <f>HYPERLINK("capsilon://?command=openfolder&amp;siteaddress=FAM.docvelocity-na8.net&amp;folderid=FXE61C7E7F-FA56-4093-BC40-761F4A1A1930","FX21114334")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MI2111431308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44510.79371527778</v>
      </c>
      <c r="P925" s="1" t="n">
        <v>44511.22194444444</v>
      </c>
      <c r="Q925" t="n">
        <v>35994.0</v>
      </c>
      <c r="R925" t="n">
        <v>1005.0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44511.22194444444</v>
      </c>
      <c r="X925" t="n">
        <v>726.0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WI211137439</t>
        </is>
      </c>
      <c r="B926" t="inlineStr">
        <is>
          <t>DATA_VALIDATION</t>
        </is>
      </c>
      <c r="C926" t="inlineStr">
        <is>
          <t>201330003628</t>
        </is>
      </c>
      <c r="D926" t="inlineStr">
        <is>
          <t>Folder</t>
        </is>
      </c>
      <c r="E926" s="2">
        <f>HYPERLINK("capsilon://?command=openfolder&amp;siteaddress=FAM.docvelocity-na8.net&amp;folderid=FX4169A7EB-DAD6-54DB-BACA-99334A079861","FX21115024")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MI2111431405</t>
        </is>
      </c>
      <c r="J926" t="n">
        <v>116.0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44510.79454861111</v>
      </c>
      <c r="P926" s="1" t="n">
        <v>44511.34427083333</v>
      </c>
      <c r="Q926" t="n">
        <v>46695.0</v>
      </c>
      <c r="R926" t="n">
        <v>801.0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44510.81050925926</v>
      </c>
      <c r="X926" t="n">
        <v>159.0</v>
      </c>
      <c r="Y926" t="n">
        <v>106.0</v>
      </c>
      <c r="Z926" t="n">
        <v>0.0</v>
      </c>
      <c r="AA926" t="n">
        <v>106.0</v>
      </c>
      <c r="AB926" t="n">
        <v>0.0</v>
      </c>
      <c r="AC926" t="n">
        <v>1.0</v>
      </c>
      <c r="AD926" t="n">
        <v>10.0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44511.34427083333</v>
      </c>
      <c r="AJ926" t="n">
        <v>637.0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WI211137440</t>
        </is>
      </c>
      <c r="B927" t="inlineStr">
        <is>
          <t>DATA_VALIDATION</t>
        </is>
      </c>
      <c r="C927" t="inlineStr">
        <is>
          <t>201330003628</t>
        </is>
      </c>
      <c r="D927" t="inlineStr">
        <is>
          <t>Folder</t>
        </is>
      </c>
      <c r="E927" s="2">
        <f>HYPERLINK("capsilon://?command=openfolder&amp;siteaddress=FAM.docvelocity-na8.net&amp;folderid=FX4169A7EB-DAD6-54DB-BACA-99334A079861","FX21115024")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MI2111431410</t>
        </is>
      </c>
      <c r="J927" t="n">
        <v>116.0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44510.794583333336</v>
      </c>
      <c r="P927" s="1" t="n">
        <v>44511.348333333335</v>
      </c>
      <c r="Q927" t="n">
        <v>46719.0</v>
      </c>
      <c r="R927" t="n">
        <v>1125.0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44510.81261574074</v>
      </c>
      <c r="X927" t="n">
        <v>302.0</v>
      </c>
      <c r="Y927" t="n">
        <v>106.0</v>
      </c>
      <c r="Z927" t="n">
        <v>0.0</v>
      </c>
      <c r="AA927" t="n">
        <v>106.0</v>
      </c>
      <c r="AB927" t="n">
        <v>0.0</v>
      </c>
      <c r="AC927" t="n">
        <v>2.0</v>
      </c>
      <c r="AD927" t="n">
        <v>10.0</v>
      </c>
      <c r="AE927" t="n">
        <v>0.0</v>
      </c>
      <c r="AF927" t="n">
        <v>0.0</v>
      </c>
      <c r="AG927" t="n">
        <v>0.0</v>
      </c>
      <c r="AH927" t="inlineStr">
        <is>
          <t>Smriti Gauchan</t>
        </is>
      </c>
      <c r="AI927" s="1" t="n">
        <v>44511.348333333335</v>
      </c>
      <c r="AJ927" t="n">
        <v>823.0</v>
      </c>
      <c r="AK927" t="n">
        <v>6.0</v>
      </c>
      <c r="AL927" t="n">
        <v>0.0</v>
      </c>
      <c r="AM927" t="n">
        <v>6.0</v>
      </c>
      <c r="AN927" t="n">
        <v>0.0</v>
      </c>
      <c r="AO927" t="n">
        <v>6.0</v>
      </c>
      <c r="AP927" t="n">
        <v>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WI211137442</t>
        </is>
      </c>
      <c r="B928" t="inlineStr">
        <is>
          <t>DATA_VALIDATION</t>
        </is>
      </c>
      <c r="C928" t="inlineStr">
        <is>
          <t>201330003628</t>
        </is>
      </c>
      <c r="D928" t="inlineStr">
        <is>
          <t>Folder</t>
        </is>
      </c>
      <c r="E928" s="2">
        <f>HYPERLINK("capsilon://?command=openfolder&amp;siteaddress=FAM.docvelocity-na8.net&amp;folderid=FX4169A7EB-DAD6-54DB-BACA-99334A079861","FX21115024")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MI2111431414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44510.794895833336</v>
      </c>
      <c r="P928" s="1" t="n">
        <v>44511.347453703704</v>
      </c>
      <c r="Q928" t="n">
        <v>47352.0</v>
      </c>
      <c r="R928" t="n">
        <v>389.0</v>
      </c>
      <c r="S928" t="b">
        <v>0</v>
      </c>
      <c r="T928" t="inlineStr">
        <is>
          <t>N/A</t>
        </is>
      </c>
      <c r="U928" t="b">
        <v>0</v>
      </c>
      <c r="V928" t="inlineStr">
        <is>
          <t>Poonam Patil</t>
        </is>
      </c>
      <c r="W928" s="1" t="n">
        <v>44510.81185185185</v>
      </c>
      <c r="X928" t="n">
        <v>115.0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44511.347453703704</v>
      </c>
      <c r="AJ928" t="n">
        <v>274.0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WI211137443</t>
        </is>
      </c>
      <c r="B929" t="inlineStr">
        <is>
          <t>DATA_VALIDATION</t>
        </is>
      </c>
      <c r="C929" t="inlineStr">
        <is>
          <t>201330003628</t>
        </is>
      </c>
      <c r="D929" t="inlineStr">
        <is>
          <t>Folder</t>
        </is>
      </c>
      <c r="E929" s="2">
        <f>HYPERLINK("capsilon://?command=openfolder&amp;siteaddress=FAM.docvelocity-na8.net&amp;folderid=FX4169A7EB-DAD6-54DB-BACA-99334A079861","FX21115024")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MI2111431431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44510.795011574075</v>
      </c>
      <c r="P929" s="1" t="n">
        <v>44511.35165509259</v>
      </c>
      <c r="Q929" t="n">
        <v>47977.0</v>
      </c>
      <c r="R929" t="n">
        <v>117.0</v>
      </c>
      <c r="S929" t="b">
        <v>0</v>
      </c>
      <c r="T929" t="inlineStr">
        <is>
          <t>N/A</t>
        </is>
      </c>
      <c r="U929" t="b">
        <v>0</v>
      </c>
      <c r="V929" t="inlineStr">
        <is>
          <t>Poonam Patil</t>
        </is>
      </c>
      <c r="W929" s="1" t="n">
        <v>44510.812569444446</v>
      </c>
      <c r="X929" t="n">
        <v>62.0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Ashish Sutar</t>
        </is>
      </c>
      <c r="AI929" s="1" t="n">
        <v>44511.35165509259</v>
      </c>
      <c r="AJ929" t="n">
        <v>55.0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WI211137445</t>
        </is>
      </c>
      <c r="B930" t="inlineStr">
        <is>
          <t>DATA_VALIDATION</t>
        </is>
      </c>
      <c r="C930" t="inlineStr">
        <is>
          <t>201330003628</t>
        </is>
      </c>
      <c r="D930" t="inlineStr">
        <is>
          <t>Folder</t>
        </is>
      </c>
      <c r="E930" s="2">
        <f>HYPERLINK("capsilon://?command=openfolder&amp;siteaddress=FAM.docvelocity-na8.net&amp;folderid=FX4169A7EB-DAD6-54DB-BACA-99334A079861","FX21115024")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MI2111431438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44510.795219907406</v>
      </c>
      <c r="P930" s="1" t="n">
        <v>44511.35498842593</v>
      </c>
      <c r="Q930" t="n">
        <v>48033.0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44510.8130787037</v>
      </c>
      <c r="X930" t="n">
        <v>43.0</v>
      </c>
      <c r="Y930" t="n">
        <v>21.0</v>
      </c>
      <c r="Z930" t="n">
        <v>0.0</v>
      </c>
      <c r="AA930" t="n">
        <v>21.0</v>
      </c>
      <c r="AB930" t="n">
        <v>0.0</v>
      </c>
      <c r="AC930" t="n">
        <v>0.0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Ashish Sutar</t>
        </is>
      </c>
      <c r="AI930" s="1" t="n">
        <v>44511.35498842593</v>
      </c>
      <c r="AJ930" t="n">
        <v>288.0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WI211137448</t>
        </is>
      </c>
      <c r="B931" t="inlineStr">
        <is>
          <t>DATA_VALIDATION</t>
        </is>
      </c>
      <c r="C931" t="inlineStr">
        <is>
          <t>201300019454</t>
        </is>
      </c>
      <c r="D931" t="inlineStr">
        <is>
          <t>Folder</t>
        </is>
      </c>
      <c r="E931" s="2">
        <f>HYPERLINK("capsilon://?command=openfolder&amp;siteaddress=FAM.docvelocity-na8.net&amp;folderid=FXE61C7E7F-FA56-4093-BC40-761F4A1A1930","FX21114334")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MI2111431454</t>
        </is>
      </c>
      <c r="J931" t="n">
        <v>157.0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44510.79540509259</v>
      </c>
      <c r="P931" s="1" t="n">
        <v>44511.227858796294</v>
      </c>
      <c r="Q931" t="n">
        <v>36635.0</v>
      </c>
      <c r="R931" t="n">
        <v>729.0</v>
      </c>
      <c r="S931" t="b">
        <v>0</v>
      </c>
      <c r="T931" t="inlineStr">
        <is>
          <t>N/A</t>
        </is>
      </c>
      <c r="U931" t="b">
        <v>0</v>
      </c>
      <c r="V931" t="inlineStr">
        <is>
          <t>Hemanshi Deshlahara</t>
        </is>
      </c>
      <c r="W931" s="1" t="n">
        <v>44511.227858796294</v>
      </c>
      <c r="X931" t="n">
        <v>511.0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157.0</v>
      </c>
      <c r="AE931" t="n">
        <v>0.0</v>
      </c>
      <c r="AF931" t="n">
        <v>0.0</v>
      </c>
      <c r="AG931" t="n">
        <v>7.0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WI211137474</t>
        </is>
      </c>
      <c r="B932" t="inlineStr">
        <is>
          <t>DATA_VALIDATION</t>
        </is>
      </c>
      <c r="C932" t="inlineStr">
        <is>
          <t>201130012704</t>
        </is>
      </c>
      <c r="D932" t="inlineStr">
        <is>
          <t>Folder</t>
        </is>
      </c>
      <c r="E932" s="2">
        <f>HYPERLINK("capsilon://?command=openfolder&amp;siteaddress=FAM.docvelocity-na8.net&amp;folderid=FXB6B629A5-A998-37BC-400E-4CC1F1199BF5","FX21114208")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MI2111431720</t>
        </is>
      </c>
      <c r="J932" t="n">
        <v>195.0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44510.799733796295</v>
      </c>
      <c r="P932" s="1" t="n">
        <v>44511.24084490741</v>
      </c>
      <c r="Q932" t="n">
        <v>36771.0</v>
      </c>
      <c r="R932" t="n">
        <v>1341.0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44511.24084490741</v>
      </c>
      <c r="X932" t="n">
        <v>1121.0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195.0</v>
      </c>
      <c r="AE932" t="n">
        <v>176.0</v>
      </c>
      <c r="AF932" t="n">
        <v>0.0</v>
      </c>
      <c r="AG932" t="n">
        <v>14.0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WI211137489</t>
        </is>
      </c>
      <c r="B933" t="inlineStr">
        <is>
          <t>DATA_VALIDATION</t>
        </is>
      </c>
      <c r="C933" t="inlineStr">
        <is>
          <t>201330003593</t>
        </is>
      </c>
      <c r="D933" t="inlineStr">
        <is>
          <t>Folder</t>
        </is>
      </c>
      <c r="E933" s="2">
        <f>HYPERLINK("capsilon://?command=openfolder&amp;siteaddress=FAM.docvelocity-na8.net&amp;folderid=FX5E684337-A19B-34BF-A2A3-5F6BBACFE47F","FX21114392")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MI2111432034</t>
        </is>
      </c>
      <c r="J933" t="n">
        <v>41.0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44510.80190972222</v>
      </c>
      <c r="P933" s="1" t="n">
        <v>44511.35994212963</v>
      </c>
      <c r="Q933" t="n">
        <v>47574.0</v>
      </c>
      <c r="R933" t="n">
        <v>640.0</v>
      </c>
      <c r="S933" t="b">
        <v>0</v>
      </c>
      <c r="T933" t="inlineStr">
        <is>
          <t>N/A</t>
        </is>
      </c>
      <c r="U933" t="b">
        <v>0</v>
      </c>
      <c r="V933" t="inlineStr">
        <is>
          <t>Archana Bhujbal</t>
        </is>
      </c>
      <c r="W933" s="1" t="n">
        <v>44510.81574074074</v>
      </c>
      <c r="X933" t="n">
        <v>213.0</v>
      </c>
      <c r="Y933" t="n">
        <v>36.0</v>
      </c>
      <c r="Z933" t="n">
        <v>0.0</v>
      </c>
      <c r="AA933" t="n">
        <v>36.0</v>
      </c>
      <c r="AB933" t="n">
        <v>0.0</v>
      </c>
      <c r="AC933" t="n">
        <v>1.0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Smriti Gauchan</t>
        </is>
      </c>
      <c r="AI933" s="1" t="n">
        <v>44511.35994212963</v>
      </c>
      <c r="AJ933" t="n">
        <v>427.0</v>
      </c>
      <c r="AK933" t="n">
        <v>1.0</v>
      </c>
      <c r="AL933" t="n">
        <v>0.0</v>
      </c>
      <c r="AM933" t="n">
        <v>1.0</v>
      </c>
      <c r="AN933" t="n">
        <v>0.0</v>
      </c>
      <c r="AO933" t="n">
        <v>1.0</v>
      </c>
      <c r="AP933" t="n">
        <v>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WI211137491</t>
        </is>
      </c>
      <c r="B934" t="inlineStr">
        <is>
          <t>DATA_VALIDATION</t>
        </is>
      </c>
      <c r="C934" t="inlineStr">
        <is>
          <t>201330003593</t>
        </is>
      </c>
      <c r="D934" t="inlineStr">
        <is>
          <t>Folder</t>
        </is>
      </c>
      <c r="E934" s="2">
        <f>HYPERLINK("capsilon://?command=openfolder&amp;siteaddress=FAM.docvelocity-na8.net&amp;folderid=FX5E684337-A19B-34BF-A2A3-5F6BBACFE47F","FX21114392")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MI2111432057</t>
        </is>
      </c>
      <c r="J934" t="n">
        <v>69.0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44510.80202546297</v>
      </c>
      <c r="P934" s="1" t="n">
        <v>44511.36130787037</v>
      </c>
      <c r="Q934" t="n">
        <v>47674.0</v>
      </c>
      <c r="R934" t="n">
        <v>648.0</v>
      </c>
      <c r="S934" t="b">
        <v>0</v>
      </c>
      <c r="T934" t="inlineStr">
        <is>
          <t>N/A</t>
        </is>
      </c>
      <c r="U934" t="b">
        <v>0</v>
      </c>
      <c r="V934" t="inlineStr">
        <is>
          <t>Poonam Patil</t>
        </is>
      </c>
      <c r="W934" s="1" t="n">
        <v>44510.81516203703</v>
      </c>
      <c r="X934" t="n">
        <v>103.0</v>
      </c>
      <c r="Y934" t="n">
        <v>64.0</v>
      </c>
      <c r="Z934" t="n">
        <v>0.0</v>
      </c>
      <c r="AA934" t="n">
        <v>64.0</v>
      </c>
      <c r="AB934" t="n">
        <v>0.0</v>
      </c>
      <c r="AC934" t="n">
        <v>2.0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44511.36130787037</v>
      </c>
      <c r="AJ934" t="n">
        <v>545.0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WI211137493</t>
        </is>
      </c>
      <c r="B935" t="inlineStr">
        <is>
          <t>DATA_VALIDATION</t>
        </is>
      </c>
      <c r="C935" t="inlineStr">
        <is>
          <t>201330003593</t>
        </is>
      </c>
      <c r="D935" t="inlineStr">
        <is>
          <t>Folder</t>
        </is>
      </c>
      <c r="E935" s="2">
        <f>HYPERLINK("capsilon://?command=openfolder&amp;siteaddress=FAM.docvelocity-na8.net&amp;folderid=FX5E684337-A19B-34BF-A2A3-5F6BBACFE47F","FX21114392")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MI2111432068</t>
        </is>
      </c>
      <c r="J935" t="n">
        <v>69.0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44510.80211805556</v>
      </c>
      <c r="P935" s="1" t="n">
        <v>44511.41273148148</v>
      </c>
      <c r="Q935" t="n">
        <v>52184.0</v>
      </c>
      <c r="R935" t="n">
        <v>573.0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44510.81600694444</v>
      </c>
      <c r="X935" t="n">
        <v>72.0</v>
      </c>
      <c r="Y935" t="n">
        <v>64.0</v>
      </c>
      <c r="Z935" t="n">
        <v>0.0</v>
      </c>
      <c r="AA935" t="n">
        <v>64.0</v>
      </c>
      <c r="AB935" t="n">
        <v>0.0</v>
      </c>
      <c r="AC935" t="n">
        <v>2.0</v>
      </c>
      <c r="AD935" t="n">
        <v>5.0</v>
      </c>
      <c r="AE935" t="n">
        <v>0.0</v>
      </c>
      <c r="AF935" t="n">
        <v>0.0</v>
      </c>
      <c r="AG935" t="n">
        <v>0.0</v>
      </c>
      <c r="AH935" t="inlineStr">
        <is>
          <t>Ashish Sutar</t>
        </is>
      </c>
      <c r="AI935" s="1" t="n">
        <v>44511.41273148148</v>
      </c>
      <c r="AJ935" t="n">
        <v>501.0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WI211137496</t>
        </is>
      </c>
      <c r="B936" t="inlineStr">
        <is>
          <t>DATA_VALIDATION</t>
        </is>
      </c>
      <c r="C936" t="inlineStr">
        <is>
          <t>201330003593</t>
        </is>
      </c>
      <c r="D936" t="inlineStr">
        <is>
          <t>Folder</t>
        </is>
      </c>
      <c r="E936" s="2">
        <f>HYPERLINK("capsilon://?command=openfolder&amp;siteaddress=FAM.docvelocity-na8.net&amp;folderid=FX5E684337-A19B-34BF-A2A3-5F6BBACFE47F","FX21114392")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MI2111432096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44510.80248842593</v>
      </c>
      <c r="P936" s="1" t="n">
        <v>44511.412407407406</v>
      </c>
      <c r="Q936" t="n">
        <v>52244.0</v>
      </c>
      <c r="R936" t="n">
        <v>453.0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44510.81717592593</v>
      </c>
      <c r="X936" t="n">
        <v>100.0</v>
      </c>
      <c r="Y936" t="n">
        <v>36.0</v>
      </c>
      <c r="Z936" t="n">
        <v>0.0</v>
      </c>
      <c r="AA936" t="n">
        <v>36.0</v>
      </c>
      <c r="AB936" t="n">
        <v>0.0</v>
      </c>
      <c r="AC936" t="n">
        <v>2.0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Smriti Gauchan</t>
        </is>
      </c>
      <c r="AI936" s="1" t="n">
        <v>44511.412407407406</v>
      </c>
      <c r="AJ936" t="n">
        <v>353.0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WI211137498</t>
        </is>
      </c>
      <c r="B937" t="inlineStr">
        <is>
          <t>DATA_VALIDATION</t>
        </is>
      </c>
      <c r="C937" t="inlineStr">
        <is>
          <t>201330003593</t>
        </is>
      </c>
      <c r="D937" t="inlineStr">
        <is>
          <t>Folder</t>
        </is>
      </c>
      <c r="E937" s="2">
        <f>HYPERLINK("capsilon://?command=openfolder&amp;siteaddress=FAM.docvelocity-na8.net&amp;folderid=FX5E684337-A19B-34BF-A2A3-5F6BBACFE47F","FX21114392")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MI2111432084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44510.80258101852</v>
      </c>
      <c r="P937" s="1" t="n">
        <v>44511.416284722225</v>
      </c>
      <c r="Q937" t="n">
        <v>52440.0</v>
      </c>
      <c r="R937" t="n">
        <v>584.0</v>
      </c>
      <c r="S937" t="b">
        <v>0</v>
      </c>
      <c r="T937" t="inlineStr">
        <is>
          <t>N/A</t>
        </is>
      </c>
      <c r="U937" t="b">
        <v>0</v>
      </c>
      <c r="V937" t="inlineStr">
        <is>
          <t>Archana Bhujbal</t>
        </is>
      </c>
      <c r="W937" s="1" t="n">
        <v>44510.81893518518</v>
      </c>
      <c r="X937" t="n">
        <v>250.0</v>
      </c>
      <c r="Y937" t="n">
        <v>21.0</v>
      </c>
      <c r="Z937" t="n">
        <v>0.0</v>
      </c>
      <c r="AA937" t="n">
        <v>21.0</v>
      </c>
      <c r="AB937" t="n">
        <v>0.0</v>
      </c>
      <c r="AC937" t="n">
        <v>0.0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44511.416284722225</v>
      </c>
      <c r="AJ937" t="n">
        <v>334.0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WI211137500</t>
        </is>
      </c>
      <c r="B938" t="inlineStr">
        <is>
          <t>DATA_VALIDATION</t>
        </is>
      </c>
      <c r="C938" t="inlineStr">
        <is>
          <t>201330003593</t>
        </is>
      </c>
      <c r="D938" t="inlineStr">
        <is>
          <t>Folder</t>
        </is>
      </c>
      <c r="E938" s="2">
        <f>HYPERLINK("capsilon://?command=openfolder&amp;siteaddress=FAM.docvelocity-na8.net&amp;folderid=FX5E684337-A19B-34BF-A2A3-5F6BBACFE47F","FX21114392")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MI2111432113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44510.8028125</v>
      </c>
      <c r="P938" s="1" t="n">
        <v>44511.41664351852</v>
      </c>
      <c r="Q938" t="n">
        <v>52621.0</v>
      </c>
      <c r="R938" t="n">
        <v>414.0</v>
      </c>
      <c r="S938" t="b">
        <v>0</v>
      </c>
      <c r="T938" t="inlineStr">
        <is>
          <t>N/A</t>
        </is>
      </c>
      <c r="U938" t="b">
        <v>0</v>
      </c>
      <c r="V938" t="inlineStr">
        <is>
          <t>Poonam Patil</t>
        </is>
      </c>
      <c r="W938" s="1" t="n">
        <v>44510.81806712963</v>
      </c>
      <c r="X938" t="n">
        <v>77.0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Ashish Sutar</t>
        </is>
      </c>
      <c r="AI938" s="1" t="n">
        <v>44511.41664351852</v>
      </c>
      <c r="AJ938" t="n">
        <v>337.0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WI211137506</t>
        </is>
      </c>
      <c r="B939" t="inlineStr">
        <is>
          <t>DATA_VALIDATION</t>
        </is>
      </c>
      <c r="C939" t="inlineStr">
        <is>
          <t>201330003593</t>
        </is>
      </c>
      <c r="D939" t="inlineStr">
        <is>
          <t>Folder</t>
        </is>
      </c>
      <c r="E939" s="2">
        <f>HYPERLINK("capsilon://?command=openfolder&amp;siteaddress=FAM.docvelocity-na8.net&amp;folderid=FX5E684337-A19B-34BF-A2A3-5F6BBACFE47F","FX21114392")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MI2111432126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44510.80351851852</v>
      </c>
      <c r="P939" s="1" t="n">
        <v>44511.42320601852</v>
      </c>
      <c r="Q939" t="n">
        <v>52883.0</v>
      </c>
      <c r="R939" t="n">
        <v>658.0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44510.81878472222</v>
      </c>
      <c r="X939" t="n">
        <v>61.0</v>
      </c>
      <c r="Y939" t="n">
        <v>21.0</v>
      </c>
      <c r="Z939" t="n">
        <v>0.0</v>
      </c>
      <c r="AA939" t="n">
        <v>21.0</v>
      </c>
      <c r="AB939" t="n">
        <v>0.0</v>
      </c>
      <c r="AC939" t="n">
        <v>2.0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44511.42320601852</v>
      </c>
      <c r="AJ939" t="n">
        <v>597.0</v>
      </c>
      <c r="AK939" t="n">
        <v>2.0</v>
      </c>
      <c r="AL939" t="n">
        <v>0.0</v>
      </c>
      <c r="AM939" t="n">
        <v>2.0</v>
      </c>
      <c r="AN939" t="n">
        <v>0.0</v>
      </c>
      <c r="AO939" t="n">
        <v>3.0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WI211137507</t>
        </is>
      </c>
      <c r="B940" t="inlineStr">
        <is>
          <t>DATA_VALIDATION</t>
        </is>
      </c>
      <c r="C940" t="inlineStr">
        <is>
          <t>201330003593</t>
        </is>
      </c>
      <c r="D940" t="inlineStr">
        <is>
          <t>Folder</t>
        </is>
      </c>
      <c r="E940" s="2">
        <f>HYPERLINK("capsilon://?command=openfolder&amp;siteaddress=FAM.docvelocity-na8.net&amp;folderid=FX5E684337-A19B-34BF-A2A3-5F6BBACFE47F","FX21114392")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MI2111432141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44510.80357638889</v>
      </c>
      <c r="P940" s="1" t="n">
        <v>44511.42313657407</v>
      </c>
      <c r="Q940" t="n">
        <v>52908.0</v>
      </c>
      <c r="R940" t="n">
        <v>622.0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44510.81951388889</v>
      </c>
      <c r="X940" t="n">
        <v>62.0</v>
      </c>
      <c r="Y940" t="n">
        <v>21.0</v>
      </c>
      <c r="Z940" t="n">
        <v>0.0</v>
      </c>
      <c r="AA940" t="n">
        <v>21.0</v>
      </c>
      <c r="AB940" t="n">
        <v>0.0</v>
      </c>
      <c r="AC940" t="n">
        <v>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Ashish Sutar</t>
        </is>
      </c>
      <c r="AI940" s="1" t="n">
        <v>44511.42313657407</v>
      </c>
      <c r="AJ940" t="n">
        <v>560.0</v>
      </c>
      <c r="AK940" t="n">
        <v>1.0</v>
      </c>
      <c r="AL940" t="n">
        <v>0.0</v>
      </c>
      <c r="AM940" t="n">
        <v>1.0</v>
      </c>
      <c r="AN940" t="n">
        <v>0.0</v>
      </c>
      <c r="AO940" t="n">
        <v>2.0</v>
      </c>
      <c r="AP940" t="n">
        <v>6.0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WI211137510</t>
        </is>
      </c>
      <c r="B941" t="inlineStr">
        <is>
          <t>DATA_VALIDATION</t>
        </is>
      </c>
      <c r="C941" t="inlineStr">
        <is>
          <t>201330014291</t>
        </is>
      </c>
      <c r="D941" t="inlineStr">
        <is>
          <t>Folder</t>
        </is>
      </c>
      <c r="E941" s="2">
        <f>HYPERLINK("capsilon://?command=openfolder&amp;siteaddress=FAM.docvelocity-na8.net&amp;folderid=FX0884AA54-2A9E-518A-B1B1-D482CED65476","FX21112801")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MI2111432242</t>
        </is>
      </c>
      <c r="J941" t="n">
        <v>211.0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44510.80449074074</v>
      </c>
      <c r="P941" s="1" t="n">
        <v>44511.262141203704</v>
      </c>
      <c r="Q941" t="n">
        <v>37273.0</v>
      </c>
      <c r="R941" t="n">
        <v>2268.0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44511.262141203704</v>
      </c>
      <c r="X941" t="n">
        <v>1840.0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211.0</v>
      </c>
      <c r="AE941" t="n">
        <v>187.0</v>
      </c>
      <c r="AF941" t="n">
        <v>0.0</v>
      </c>
      <c r="AG941" t="n">
        <v>10.0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WI211137550</t>
        </is>
      </c>
      <c r="B942" t="inlineStr">
        <is>
          <t>DATA_VALIDATION</t>
        </is>
      </c>
      <c r="C942" t="inlineStr">
        <is>
          <t>201110012154</t>
        </is>
      </c>
      <c r="D942" t="inlineStr">
        <is>
          <t>Folder</t>
        </is>
      </c>
      <c r="E942" s="2">
        <f>HYPERLINK("capsilon://?command=openfolder&amp;siteaddress=FAM.docvelocity-na8.net&amp;folderid=FXBE2F08DA-E5FE-7ECF-816E-18AEDE0846FD","FX21115294")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MI2111432850</t>
        </is>
      </c>
      <c r="J942" t="n">
        <v>214.0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44510.81197916667</v>
      </c>
      <c r="P942" s="1" t="n">
        <v>44511.26804398148</v>
      </c>
      <c r="Q942" t="n">
        <v>38539.0</v>
      </c>
      <c r="R942" t="n">
        <v>865.0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44511.26804398148</v>
      </c>
      <c r="X942" t="n">
        <v>448.0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214.0</v>
      </c>
      <c r="AE942" t="n">
        <v>202.0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WI211137557</t>
        </is>
      </c>
      <c r="B943" t="inlineStr">
        <is>
          <t>DATA_VALIDATION</t>
        </is>
      </c>
      <c r="C943" t="inlineStr">
        <is>
          <t>201308007738</t>
        </is>
      </c>
      <c r="D943" t="inlineStr">
        <is>
          <t>Folder</t>
        </is>
      </c>
      <c r="E943" s="2">
        <f>HYPERLINK("capsilon://?command=openfolder&amp;siteaddress=FAM.docvelocity-na8.net&amp;folderid=FXFB534988-8894-D60A-CCCC-52A4F7AF6500","FX21115027")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MI2111433011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44510.813425925924</v>
      </c>
      <c r="P943" s="1" t="n">
        <v>44511.42766203704</v>
      </c>
      <c r="Q943" t="n">
        <v>52480.0</v>
      </c>
      <c r="R943" t="n">
        <v>590.0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44510.8224537037</v>
      </c>
      <c r="X943" t="n">
        <v>194.0</v>
      </c>
      <c r="Y943" t="n">
        <v>58.0</v>
      </c>
      <c r="Z943" t="n">
        <v>0.0</v>
      </c>
      <c r="AA943" t="n">
        <v>58.0</v>
      </c>
      <c r="AB943" t="n">
        <v>0.0</v>
      </c>
      <c r="AC943" t="n">
        <v>14.0</v>
      </c>
      <c r="AD943" t="n">
        <v>8.0</v>
      </c>
      <c r="AE943" t="n">
        <v>0.0</v>
      </c>
      <c r="AF943" t="n">
        <v>0.0</v>
      </c>
      <c r="AG943" t="n">
        <v>0.0</v>
      </c>
      <c r="AH943" t="inlineStr">
        <is>
          <t>Smriti Gauchan</t>
        </is>
      </c>
      <c r="AI943" s="1" t="n">
        <v>44511.42766203704</v>
      </c>
      <c r="AJ943" t="n">
        <v>384.0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8.0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WI211137602</t>
        </is>
      </c>
      <c r="B944" t="inlineStr">
        <is>
          <t>DATA_VALIDATION</t>
        </is>
      </c>
      <c r="C944" t="inlineStr">
        <is>
          <t>201340000415</t>
        </is>
      </c>
      <c r="D944" t="inlineStr">
        <is>
          <t>Folder</t>
        </is>
      </c>
      <c r="E944" s="2">
        <f>HYPERLINK("capsilon://?command=openfolder&amp;siteaddress=FAM.docvelocity-na8.net&amp;folderid=FXCF764062-A029-3BC0-13FF-A7DEEC54CB0E","FX21114649")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MI2111433660</t>
        </is>
      </c>
      <c r="J944" t="n">
        <v>98.0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44510.82292824074</v>
      </c>
      <c r="P944" s="1" t="n">
        <v>44511.27478009259</v>
      </c>
      <c r="Q944" t="n">
        <v>38282.0</v>
      </c>
      <c r="R944" t="n">
        <v>758.0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44511.27478009259</v>
      </c>
      <c r="X944" t="n">
        <v>581.0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98.0</v>
      </c>
      <c r="AE944" t="n">
        <v>93.0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WI211137657</t>
        </is>
      </c>
      <c r="B945" t="inlineStr">
        <is>
          <t>DATA_VALIDATION</t>
        </is>
      </c>
      <c r="C945" t="inlineStr">
        <is>
          <t>201340000416</t>
        </is>
      </c>
      <c r="D945" t="inlineStr">
        <is>
          <t>Folder</t>
        </is>
      </c>
      <c r="E945" s="2">
        <f>HYPERLINK("capsilon://?command=openfolder&amp;siteaddress=FAM.docvelocity-na8.net&amp;folderid=FX7441EFFD-5A38-1A07-7D16-95265C293317","FX21114679")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MI2111434270</t>
        </is>
      </c>
      <c r="J945" t="n">
        <v>351.0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44510.83269675926</v>
      </c>
      <c r="P945" s="1" t="n">
        <v>44511.27899305556</v>
      </c>
      <c r="Q945" t="n">
        <v>37958.0</v>
      </c>
      <c r="R945" t="n">
        <v>602.0</v>
      </c>
      <c r="S945" t="b">
        <v>0</v>
      </c>
      <c r="T945" t="inlineStr">
        <is>
          <t>N/A</t>
        </is>
      </c>
      <c r="U945" t="b">
        <v>0</v>
      </c>
      <c r="V945" t="inlineStr">
        <is>
          <t>Hemanshi Deshlahara</t>
        </is>
      </c>
      <c r="W945" s="1" t="n">
        <v>44511.27899305556</v>
      </c>
      <c r="X945" t="n">
        <v>363.0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351.0</v>
      </c>
      <c r="AE945" t="n">
        <v>339.0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WI211137682</t>
        </is>
      </c>
      <c r="B946" t="inlineStr">
        <is>
          <t>DATA_VALIDATION</t>
        </is>
      </c>
      <c r="C946" t="inlineStr">
        <is>
          <t>201308007642</t>
        </is>
      </c>
      <c r="D946" t="inlineStr">
        <is>
          <t>Folder</t>
        </is>
      </c>
      <c r="E946" s="2">
        <f>HYPERLINK("capsilon://?command=openfolder&amp;siteaddress=FAM.docvelocity-na8.net&amp;folderid=FX87DE749B-2E1C-863F-50B6-C8DC2949B529","FX211011983")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MI2111434409</t>
        </is>
      </c>
      <c r="J946" t="n">
        <v>494.0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44510.835486111115</v>
      </c>
      <c r="P946" s="1" t="n">
        <v>44511.28743055555</v>
      </c>
      <c r="Q946" t="n">
        <v>38272.0</v>
      </c>
      <c r="R946" t="n">
        <v>776.0</v>
      </c>
      <c r="S946" t="b">
        <v>0</v>
      </c>
      <c r="T946" t="inlineStr">
        <is>
          <t>N/A</t>
        </is>
      </c>
      <c r="U946" t="b">
        <v>0</v>
      </c>
      <c r="V946" t="inlineStr">
        <is>
          <t>Hemanshi Deshlahara</t>
        </is>
      </c>
      <c r="W946" s="1" t="n">
        <v>44511.28743055555</v>
      </c>
      <c r="X946" t="n">
        <v>571.0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494.0</v>
      </c>
      <c r="AE946" t="n">
        <v>423.0</v>
      </c>
      <c r="AF946" t="n">
        <v>0.0</v>
      </c>
      <c r="AG946" t="n">
        <v>11.0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WI211137686</t>
        </is>
      </c>
      <c r="B947" t="inlineStr">
        <is>
          <t>DATA_VALIDATION</t>
        </is>
      </c>
      <c r="C947" t="inlineStr">
        <is>
          <t>201338000071</t>
        </is>
      </c>
      <c r="D947" t="inlineStr">
        <is>
          <t>Folder</t>
        </is>
      </c>
      <c r="E947" s="2">
        <f>HYPERLINK("capsilon://?command=openfolder&amp;siteaddress=FAM.docvelocity-na8.net&amp;folderid=FXA45A939C-AB8D-55EB-FC99-7BD2D8D535A1","FX21113708")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MI2111434459</t>
        </is>
      </c>
      <c r="J947" t="n">
        <v>319.0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44510.83563657408</v>
      </c>
      <c r="P947" s="1" t="n">
        <v>44511.29657407408</v>
      </c>
      <c r="Q947" t="n">
        <v>38954.0</v>
      </c>
      <c r="R947" t="n">
        <v>871.0</v>
      </c>
      <c r="S947" t="b">
        <v>0</v>
      </c>
      <c r="T947" t="inlineStr">
        <is>
          <t>N/A</t>
        </is>
      </c>
      <c r="U947" t="b">
        <v>0</v>
      </c>
      <c r="V947" t="inlineStr">
        <is>
          <t>Hemanshi Deshlahara</t>
        </is>
      </c>
      <c r="W947" s="1" t="n">
        <v>44511.29657407408</v>
      </c>
      <c r="X947" t="n">
        <v>789.0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319.0</v>
      </c>
      <c r="AE947" t="n">
        <v>295.0</v>
      </c>
      <c r="AF947" t="n">
        <v>0.0</v>
      </c>
      <c r="AG947" t="n">
        <v>10.0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WI211137745</t>
        </is>
      </c>
      <c r="B948" t="inlineStr">
        <is>
          <t>DATA_VALIDATION</t>
        </is>
      </c>
      <c r="C948" t="inlineStr">
        <is>
          <t>201300019520</t>
        </is>
      </c>
      <c r="D948" t="inlineStr">
        <is>
          <t>Folder</t>
        </is>
      </c>
      <c r="E948" s="2">
        <f>HYPERLINK("capsilon://?command=openfolder&amp;siteaddress=FAM.docvelocity-na8.net&amp;folderid=FXA5E86114-2B7A-2839-3F53-82929DE6983E","FX21115421")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MI2111435228</t>
        </is>
      </c>
      <c r="J948" t="n">
        <v>706.0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44510.85016203704</v>
      </c>
      <c r="P948" s="1" t="n">
        <v>44511.31115740741</v>
      </c>
      <c r="Q948" t="n">
        <v>38415.0</v>
      </c>
      <c r="R948" t="n">
        <v>1415.0</v>
      </c>
      <c r="S948" t="b">
        <v>0</v>
      </c>
      <c r="T948" t="inlineStr">
        <is>
          <t>N/A</t>
        </is>
      </c>
      <c r="U948" t="b">
        <v>0</v>
      </c>
      <c r="V948" t="inlineStr">
        <is>
          <t>Hemanshi Deshlahara</t>
        </is>
      </c>
      <c r="W948" s="1" t="n">
        <v>44511.31115740741</v>
      </c>
      <c r="X948" t="n">
        <v>1259.0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706.0</v>
      </c>
      <c r="AE948" t="n">
        <v>0.0</v>
      </c>
      <c r="AF948" t="n">
        <v>0.0</v>
      </c>
      <c r="AG948" t="n">
        <v>18.0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WI21113777</t>
        </is>
      </c>
      <c r="B949" t="inlineStr">
        <is>
          <t>DATA_VALIDATION</t>
        </is>
      </c>
      <c r="C949" t="inlineStr">
        <is>
          <t>201130012615</t>
        </is>
      </c>
      <c r="D949" t="inlineStr">
        <is>
          <t>Folder</t>
        </is>
      </c>
      <c r="E949" s="2">
        <f>HYPERLINK("capsilon://?command=openfolder&amp;siteaddress=FAM.docvelocity-na8.net&amp;folderid=FXD3FAB762-2B89-5B1C-1221-16AAC3564311","FX211013596")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MI211141698</t>
        </is>
      </c>
      <c r="J949" t="n">
        <v>29.0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44501.72993055556</v>
      </c>
      <c r="P949" s="1" t="n">
        <v>44501.73515046296</v>
      </c>
      <c r="Q949" t="n">
        <v>300.0</v>
      </c>
      <c r="R949" t="n">
        <v>151.0</v>
      </c>
      <c r="S949" t="b">
        <v>0</v>
      </c>
      <c r="T949" t="inlineStr">
        <is>
          <t>N/A</t>
        </is>
      </c>
      <c r="U949" t="b">
        <v>0</v>
      </c>
      <c r="V949" t="inlineStr">
        <is>
          <t>Snehal Sathe</t>
        </is>
      </c>
      <c r="W949" s="1" t="n">
        <v>44501.73266203704</v>
      </c>
      <c r="X949" t="n">
        <v>72.0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20.0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44501.73515046296</v>
      </c>
      <c r="AJ949" t="n">
        <v>79.0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WI211137781</t>
        </is>
      </c>
      <c r="B950" t="inlineStr">
        <is>
          <t>DATA_VALIDATION</t>
        </is>
      </c>
      <c r="C950" t="inlineStr">
        <is>
          <t>201330003627</t>
        </is>
      </c>
      <c r="D950" t="inlineStr">
        <is>
          <t>Folder</t>
        </is>
      </c>
      <c r="E950" s="2">
        <f>HYPERLINK("capsilon://?command=openfolder&amp;siteaddress=FAM.docvelocity-na8.net&amp;folderid=FXA980E9B0-A7BB-6C38-2D46-DE477E736E58","FX21115023")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MI2111435528</t>
        </is>
      </c>
      <c r="J950" t="n">
        <v>41.0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44510.855150462965</v>
      </c>
      <c r="P950" s="1" t="n">
        <v>44511.429976851854</v>
      </c>
      <c r="Q950" t="n">
        <v>49064.0</v>
      </c>
      <c r="R950" t="n">
        <v>601.0</v>
      </c>
      <c r="S950" t="b">
        <v>0</v>
      </c>
      <c r="T950" t="inlineStr">
        <is>
          <t>N/A</t>
        </is>
      </c>
      <c r="U950" t="b">
        <v>0</v>
      </c>
      <c r="V950" t="inlineStr">
        <is>
          <t>Mohini Shinde</t>
        </is>
      </c>
      <c r="W950" s="1" t="n">
        <v>44511.17658564815</v>
      </c>
      <c r="X950" t="n">
        <v>338.0</v>
      </c>
      <c r="Y950" t="n">
        <v>36.0</v>
      </c>
      <c r="Z950" t="n">
        <v>0.0</v>
      </c>
      <c r="AA950" t="n">
        <v>36.0</v>
      </c>
      <c r="AB950" t="n">
        <v>0.0</v>
      </c>
      <c r="AC950" t="n">
        <v>16.0</v>
      </c>
      <c r="AD950" t="n">
        <v>5.0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44511.429976851854</v>
      </c>
      <c r="AJ950" t="n">
        <v>263.0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5.0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WI211137786</t>
        </is>
      </c>
      <c r="B951" t="inlineStr">
        <is>
          <t>DATA_VALIDATION</t>
        </is>
      </c>
      <c r="C951" t="inlineStr">
        <is>
          <t>201330003627</t>
        </is>
      </c>
      <c r="D951" t="inlineStr">
        <is>
          <t>Folder</t>
        </is>
      </c>
      <c r="E951" s="2">
        <f>HYPERLINK("capsilon://?command=openfolder&amp;siteaddress=FAM.docvelocity-na8.net&amp;folderid=FXA980E9B0-A7BB-6C38-2D46-DE477E736E58","FX21115023")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MI2111435544</t>
        </is>
      </c>
      <c r="J951" t="n">
        <v>69.0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44510.85523148148</v>
      </c>
      <c r="P951" s="1" t="n">
        <v>44511.43449074074</v>
      </c>
      <c r="Q951" t="n">
        <v>49252.0</v>
      </c>
      <c r="R951" t="n">
        <v>796.0</v>
      </c>
      <c r="S951" t="b">
        <v>0</v>
      </c>
      <c r="T951" t="inlineStr">
        <is>
          <t>N/A</t>
        </is>
      </c>
      <c r="U951" t="b">
        <v>0</v>
      </c>
      <c r="V951" t="inlineStr">
        <is>
          <t>Mohini Shinde</t>
        </is>
      </c>
      <c r="W951" s="1" t="n">
        <v>44511.17899305555</v>
      </c>
      <c r="X951" t="n">
        <v>207.0</v>
      </c>
      <c r="Y951" t="n">
        <v>64.0</v>
      </c>
      <c r="Z951" t="n">
        <v>0.0</v>
      </c>
      <c r="AA951" t="n">
        <v>64.0</v>
      </c>
      <c r="AB951" t="n">
        <v>0.0</v>
      </c>
      <c r="AC951" t="n">
        <v>37.0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Smriti Gauchan</t>
        </is>
      </c>
      <c r="AI951" s="1" t="n">
        <v>44511.43449074074</v>
      </c>
      <c r="AJ951" t="n">
        <v>589.0</v>
      </c>
      <c r="AK951" t="n">
        <v>2.0</v>
      </c>
      <c r="AL951" t="n">
        <v>0.0</v>
      </c>
      <c r="AM951" t="n">
        <v>2.0</v>
      </c>
      <c r="AN951" t="n">
        <v>0.0</v>
      </c>
      <c r="AO951" t="n">
        <v>1.0</v>
      </c>
      <c r="AP951" t="n">
        <v>3.0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WI211137793</t>
        </is>
      </c>
      <c r="B952" t="inlineStr">
        <is>
          <t>DATA_VALIDATION</t>
        </is>
      </c>
      <c r="C952" t="inlineStr">
        <is>
          <t>201330003627</t>
        </is>
      </c>
      <c r="D952" t="inlineStr">
        <is>
          <t>Folder</t>
        </is>
      </c>
      <c r="E952" s="2">
        <f>HYPERLINK("capsilon://?command=openfolder&amp;siteaddress=FAM.docvelocity-na8.net&amp;folderid=FXA980E9B0-A7BB-6C38-2D46-DE477E736E58","FX21115023")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MI2111435558</t>
        </is>
      </c>
      <c r="J952" t="n">
        <v>69.0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44510.85539351852</v>
      </c>
      <c r="P952" s="1" t="n">
        <v>44511.43325231481</v>
      </c>
      <c r="Q952" t="n">
        <v>49407.0</v>
      </c>
      <c r="R952" t="n">
        <v>520.0</v>
      </c>
      <c r="S952" t="b">
        <v>0</v>
      </c>
      <c r="T952" t="inlineStr">
        <is>
          <t>N/A</t>
        </is>
      </c>
      <c r="U952" t="b">
        <v>0</v>
      </c>
      <c r="V952" t="inlineStr">
        <is>
          <t>Mohini Shinde</t>
        </is>
      </c>
      <c r="W952" s="1" t="n">
        <v>44511.18174768519</v>
      </c>
      <c r="X952" t="n">
        <v>237.0</v>
      </c>
      <c r="Y952" t="n">
        <v>64.0</v>
      </c>
      <c r="Z952" t="n">
        <v>0.0</v>
      </c>
      <c r="AA952" t="n">
        <v>64.0</v>
      </c>
      <c r="AB952" t="n">
        <v>0.0</v>
      </c>
      <c r="AC952" t="n">
        <v>41.0</v>
      </c>
      <c r="AD952" t="n">
        <v>5.0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44511.43325231481</v>
      </c>
      <c r="AJ952" t="n">
        <v>283.0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WI211137806</t>
        </is>
      </c>
      <c r="B953" t="inlineStr">
        <is>
          <t>DATA_VALIDATION</t>
        </is>
      </c>
      <c r="C953" t="inlineStr">
        <is>
          <t>201330003627</t>
        </is>
      </c>
      <c r="D953" t="inlineStr">
        <is>
          <t>Folder</t>
        </is>
      </c>
      <c r="E953" s="2">
        <f>HYPERLINK("capsilon://?command=openfolder&amp;siteaddress=FAM.docvelocity-na8.net&amp;folderid=FXA980E9B0-A7BB-6C38-2D46-DE477E736E58","FX21115023")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MI2111435584</t>
        </is>
      </c>
      <c r="J953" t="n">
        <v>41.0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44510.85574074074</v>
      </c>
      <c r="P953" s="1" t="n">
        <v>44511.43510416667</v>
      </c>
      <c r="Q953" t="n">
        <v>49493.0</v>
      </c>
      <c r="R953" t="n">
        <v>564.0</v>
      </c>
      <c r="S953" t="b">
        <v>0</v>
      </c>
      <c r="T953" t="inlineStr">
        <is>
          <t>N/A</t>
        </is>
      </c>
      <c r="U953" t="b">
        <v>0</v>
      </c>
      <c r="V953" t="inlineStr">
        <is>
          <t>Mohini Shinde</t>
        </is>
      </c>
      <c r="W953" s="1" t="n">
        <v>44511.18320601852</v>
      </c>
      <c r="X953" t="n">
        <v>125.0</v>
      </c>
      <c r="Y953" t="n">
        <v>36.0</v>
      </c>
      <c r="Z953" t="n">
        <v>0.0</v>
      </c>
      <c r="AA953" t="n">
        <v>36.0</v>
      </c>
      <c r="AB953" t="n">
        <v>0.0</v>
      </c>
      <c r="AC953" t="n">
        <v>11.0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Rohit Mawal</t>
        </is>
      </c>
      <c r="AI953" s="1" t="n">
        <v>44511.43510416667</v>
      </c>
      <c r="AJ953" t="n">
        <v>439.0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WI211137810</t>
        </is>
      </c>
      <c r="B954" t="inlineStr">
        <is>
          <t>DATA_VALIDATION</t>
        </is>
      </c>
      <c r="C954" t="inlineStr">
        <is>
          <t>201330003627</t>
        </is>
      </c>
      <c r="D954" t="inlineStr">
        <is>
          <t>Folder</t>
        </is>
      </c>
      <c r="E954" s="2">
        <f>HYPERLINK("capsilon://?command=openfolder&amp;siteaddress=FAM.docvelocity-na8.net&amp;folderid=FXA980E9B0-A7BB-6C38-2D46-DE477E736E58","FX21115023")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MI2111435573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44510.855775462966</v>
      </c>
      <c r="P954" s="1" t="n">
        <v>44511.43515046296</v>
      </c>
      <c r="Q954" t="n">
        <v>49710.0</v>
      </c>
      <c r="R954" t="n">
        <v>348.0</v>
      </c>
      <c r="S954" t="b">
        <v>0</v>
      </c>
      <c r="T954" t="inlineStr">
        <is>
          <t>N/A</t>
        </is>
      </c>
      <c r="U954" t="b">
        <v>0</v>
      </c>
      <c r="V954" t="inlineStr">
        <is>
          <t>Mohini Shinde</t>
        </is>
      </c>
      <c r="W954" s="1" t="n">
        <v>44511.1853587963</v>
      </c>
      <c r="X954" t="n">
        <v>185.0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14.0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44511.43515046296</v>
      </c>
      <c r="AJ954" t="n">
        <v>163.0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WI211137815</t>
        </is>
      </c>
      <c r="B955" t="inlineStr">
        <is>
          <t>DATA_VALIDATION</t>
        </is>
      </c>
      <c r="C955" t="inlineStr">
        <is>
          <t>201330003627</t>
        </is>
      </c>
      <c r="D955" t="inlineStr">
        <is>
          <t>Folder</t>
        </is>
      </c>
      <c r="E955" s="2">
        <f>HYPERLINK("capsilon://?command=openfolder&amp;siteaddress=FAM.docvelocity-na8.net&amp;folderid=FXA980E9B0-A7BB-6C38-2D46-DE477E736E58","FX21115023")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MI2111435605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44510.85619212963</v>
      </c>
      <c r="P955" s="1" t="n">
        <v>44511.44032407407</v>
      </c>
      <c r="Q955" t="n">
        <v>49766.0</v>
      </c>
      <c r="R955" t="n">
        <v>703.0</v>
      </c>
      <c r="S955" t="b">
        <v>0</v>
      </c>
      <c r="T955" t="inlineStr">
        <is>
          <t>N/A</t>
        </is>
      </c>
      <c r="U955" t="b">
        <v>0</v>
      </c>
      <c r="V955" t="inlineStr">
        <is>
          <t>Mohini Shinde</t>
        </is>
      </c>
      <c r="W955" s="1" t="n">
        <v>44511.187685185185</v>
      </c>
      <c r="X955" t="n">
        <v>200.0</v>
      </c>
      <c r="Y955" t="n">
        <v>21.0</v>
      </c>
      <c r="Z955" t="n">
        <v>0.0</v>
      </c>
      <c r="AA955" t="n">
        <v>21.0</v>
      </c>
      <c r="AB955" t="n">
        <v>0.0</v>
      </c>
      <c r="AC955" t="n">
        <v>15.0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Smriti Gauchan</t>
        </is>
      </c>
      <c r="AI955" s="1" t="n">
        <v>44511.44032407407</v>
      </c>
      <c r="AJ955" t="n">
        <v>503.0</v>
      </c>
      <c r="AK955" t="n">
        <v>1.0</v>
      </c>
      <c r="AL955" t="n">
        <v>0.0</v>
      </c>
      <c r="AM955" t="n">
        <v>1.0</v>
      </c>
      <c r="AN955" t="n">
        <v>0.0</v>
      </c>
      <c r="AO955" t="n">
        <v>0.0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WI211137818</t>
        </is>
      </c>
      <c r="B956" t="inlineStr">
        <is>
          <t>DATA_VALIDATION</t>
        </is>
      </c>
      <c r="C956" t="inlineStr">
        <is>
          <t>201330003627</t>
        </is>
      </c>
      <c r="D956" t="inlineStr">
        <is>
          <t>Folder</t>
        </is>
      </c>
      <c r="E956" s="2">
        <f>HYPERLINK("capsilon://?command=openfolder&amp;siteaddress=FAM.docvelocity-na8.net&amp;folderid=FXA980E9B0-A7BB-6C38-2D46-DE477E736E58","FX21115023")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MI2111435616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44510.856770833336</v>
      </c>
      <c r="P956" s="1" t="n">
        <v>44511.440150462964</v>
      </c>
      <c r="Q956" t="n">
        <v>49687.0</v>
      </c>
      <c r="R956" t="n">
        <v>717.0</v>
      </c>
      <c r="S956" t="b">
        <v>0</v>
      </c>
      <c r="T956" t="inlineStr">
        <is>
          <t>N/A</t>
        </is>
      </c>
      <c r="U956" t="b">
        <v>0</v>
      </c>
      <c r="V956" t="inlineStr">
        <is>
          <t>Mohini Shinde</t>
        </is>
      </c>
      <c r="W956" s="1" t="n">
        <v>44511.19094907407</v>
      </c>
      <c r="X956" t="n">
        <v>281.0</v>
      </c>
      <c r="Y956" t="n">
        <v>21.0</v>
      </c>
      <c r="Z956" t="n">
        <v>0.0</v>
      </c>
      <c r="AA956" t="n">
        <v>21.0</v>
      </c>
      <c r="AB956" t="n">
        <v>0.0</v>
      </c>
      <c r="AC956" t="n">
        <v>5.0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44511.440150462964</v>
      </c>
      <c r="AJ956" t="n">
        <v>436.0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WI211137819</t>
        </is>
      </c>
      <c r="B957" t="inlineStr">
        <is>
          <t>DATA_VALIDATION</t>
        </is>
      </c>
      <c r="C957" t="inlineStr">
        <is>
          <t>201330003627</t>
        </is>
      </c>
      <c r="D957" t="inlineStr">
        <is>
          <t>Folder</t>
        </is>
      </c>
      <c r="E957" s="2">
        <f>HYPERLINK("capsilon://?command=openfolder&amp;siteaddress=FAM.docvelocity-na8.net&amp;folderid=FXA980E9B0-A7BB-6C38-2D46-DE477E736E58","FX21115023")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MI2111435626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44510.85702546296</v>
      </c>
      <c r="P957" s="1" t="n">
        <v>44511.43693287037</v>
      </c>
      <c r="Q957" t="n">
        <v>49783.0</v>
      </c>
      <c r="R957" t="n">
        <v>321.0</v>
      </c>
      <c r="S957" t="b">
        <v>0</v>
      </c>
      <c r="T957" t="inlineStr">
        <is>
          <t>N/A</t>
        </is>
      </c>
      <c r="U957" t="b">
        <v>0</v>
      </c>
      <c r="V957" t="inlineStr">
        <is>
          <t>Ujwala Ajabe</t>
        </is>
      </c>
      <c r="W957" s="1" t="n">
        <v>44511.19119212963</v>
      </c>
      <c r="X957" t="n">
        <v>168.0</v>
      </c>
      <c r="Y957" t="n">
        <v>21.0</v>
      </c>
      <c r="Z957" t="n">
        <v>0.0</v>
      </c>
      <c r="AA957" t="n">
        <v>21.0</v>
      </c>
      <c r="AB957" t="n">
        <v>0.0</v>
      </c>
      <c r="AC957" t="n">
        <v>3.0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Aparna Chavan</t>
        </is>
      </c>
      <c r="AI957" s="1" t="n">
        <v>44511.43693287037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WI211137829</t>
        </is>
      </c>
      <c r="B958" t="inlineStr">
        <is>
          <t>DATA_VALIDATION</t>
        </is>
      </c>
      <c r="C958" t="inlineStr">
        <is>
          <t>201348000170</t>
        </is>
      </c>
      <c r="D958" t="inlineStr">
        <is>
          <t>Folder</t>
        </is>
      </c>
      <c r="E958" s="2">
        <f>HYPERLINK("capsilon://?command=openfolder&amp;siteaddress=FAM.docvelocity-na8.net&amp;folderid=FX04DBF1FB-7A42-8012-A6F2-C2D7A9A5EB83","FX21114675")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MI2111435810</t>
        </is>
      </c>
      <c r="J958" t="n">
        <v>752.0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44510.86108796296</v>
      </c>
      <c r="P958" s="1" t="n">
        <v>44511.31996527778</v>
      </c>
      <c r="Q958" t="n">
        <v>38774.0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44511.31996527778</v>
      </c>
      <c r="X958" t="n">
        <v>708.0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752.0</v>
      </c>
      <c r="AE958" t="n">
        <v>728.0</v>
      </c>
      <c r="AF958" t="n">
        <v>0.0</v>
      </c>
      <c r="AG958" t="n">
        <v>18.0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WI211137884</t>
        </is>
      </c>
      <c r="B959" t="inlineStr">
        <is>
          <t>DATA_VALIDATION</t>
        </is>
      </c>
      <c r="C959" t="inlineStr">
        <is>
          <t>201300019483</t>
        </is>
      </c>
      <c r="D959" t="inlineStr">
        <is>
          <t>Folder</t>
        </is>
      </c>
      <c r="E959" s="2">
        <f>HYPERLINK("capsilon://?command=openfolder&amp;siteaddress=FAM.docvelocity-na8.net&amp;folderid=FX693D7DC3-0E01-0C86-34F2-6156EC706BB8","FX21114842")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MI2111436940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44510.89052083333</v>
      </c>
      <c r="P959" s="1" t="n">
        <v>44511.440567129626</v>
      </c>
      <c r="Q959" t="n">
        <v>46911.0</v>
      </c>
      <c r="R959" t="n">
        <v>613.0</v>
      </c>
      <c r="S959" t="b">
        <v>0</v>
      </c>
      <c r="T959" t="inlineStr">
        <is>
          <t>N/A</t>
        </is>
      </c>
      <c r="U959" t="b">
        <v>0</v>
      </c>
      <c r="V959" t="inlineStr">
        <is>
          <t>Ujwala Ajabe</t>
        </is>
      </c>
      <c r="W959" s="1" t="n">
        <v>44511.19322916667</v>
      </c>
      <c r="X959" t="n">
        <v>175.0</v>
      </c>
      <c r="Y959" t="n">
        <v>21.0</v>
      </c>
      <c r="Z959" t="n">
        <v>0.0</v>
      </c>
      <c r="AA959" t="n">
        <v>21.0</v>
      </c>
      <c r="AB959" t="n">
        <v>0.0</v>
      </c>
      <c r="AC959" t="n">
        <v>3.0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44511.440567129626</v>
      </c>
      <c r="AJ959" t="n">
        <v>434.0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WI211137885</t>
        </is>
      </c>
      <c r="B960" t="inlineStr">
        <is>
          <t>DATA_VALIDATION</t>
        </is>
      </c>
      <c r="C960" t="inlineStr">
        <is>
          <t>201300019483</t>
        </is>
      </c>
      <c r="D960" t="inlineStr">
        <is>
          <t>Folder</t>
        </is>
      </c>
      <c r="E960" s="2">
        <f>HYPERLINK("capsilon://?command=openfolder&amp;siteaddress=FAM.docvelocity-na8.net&amp;folderid=FX693D7DC3-0E01-0C86-34F2-6156EC706BB8","FX21114842")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MI2111436945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44510.89052083333</v>
      </c>
      <c r="P960" s="1" t="n">
        <v>44511.44222222222</v>
      </c>
      <c r="Q960" t="n">
        <v>47032.0</v>
      </c>
      <c r="R960" t="n">
        <v>635.0</v>
      </c>
      <c r="S960" t="b">
        <v>0</v>
      </c>
      <c r="T960" t="inlineStr">
        <is>
          <t>N/A</t>
        </is>
      </c>
      <c r="U960" t="b">
        <v>0</v>
      </c>
      <c r="V960" t="inlineStr">
        <is>
          <t>Mohini Shinde</t>
        </is>
      </c>
      <c r="W960" s="1" t="n">
        <v>44511.1934375</v>
      </c>
      <c r="X960" t="n">
        <v>179.0</v>
      </c>
      <c r="Y960" t="n">
        <v>21.0</v>
      </c>
      <c r="Z960" t="n">
        <v>0.0</v>
      </c>
      <c r="AA960" t="n">
        <v>21.0</v>
      </c>
      <c r="AB960" t="n">
        <v>0.0</v>
      </c>
      <c r="AC960" t="n">
        <v>17.0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44511.44222222222</v>
      </c>
      <c r="AJ960" t="n">
        <v>456.0</v>
      </c>
      <c r="AK960" t="n">
        <v>3.0</v>
      </c>
      <c r="AL960" t="n">
        <v>0.0</v>
      </c>
      <c r="AM960" t="n">
        <v>3.0</v>
      </c>
      <c r="AN960" t="n">
        <v>0.0</v>
      </c>
      <c r="AO960" t="n">
        <v>2.0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WI211137886</t>
        </is>
      </c>
      <c r="B961" t="inlineStr">
        <is>
          <t>DATA_VALIDATION</t>
        </is>
      </c>
      <c r="C961" t="inlineStr">
        <is>
          <t>201300019483</t>
        </is>
      </c>
      <c r="D961" t="inlineStr">
        <is>
          <t>Folder</t>
        </is>
      </c>
      <c r="E961" s="2">
        <f>HYPERLINK("capsilon://?command=openfolder&amp;siteaddress=FAM.docvelocity-na8.net&amp;folderid=FX693D7DC3-0E01-0C86-34F2-6156EC706BB8","FX21114842")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MI2111436953</t>
        </is>
      </c>
      <c r="J961" t="n">
        <v>203.0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44510.890648148146</v>
      </c>
      <c r="P961" s="1" t="n">
        <v>44511.325902777775</v>
      </c>
      <c r="Q961" t="n">
        <v>36921.0</v>
      </c>
      <c r="R961" t="n">
        <v>685.0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44511.325902777775</v>
      </c>
      <c r="X961" t="n">
        <v>512.0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203.0</v>
      </c>
      <c r="AE961" t="n">
        <v>198.0</v>
      </c>
      <c r="AF961" t="n">
        <v>0.0</v>
      </c>
      <c r="AG961" t="n">
        <v>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WI211137887</t>
        </is>
      </c>
      <c r="B962" t="inlineStr">
        <is>
          <t>DATA_VALIDATION</t>
        </is>
      </c>
      <c r="C962" t="inlineStr">
        <is>
          <t>201300019483</t>
        </is>
      </c>
      <c r="D962" t="inlineStr">
        <is>
          <t>Folder</t>
        </is>
      </c>
      <c r="E962" s="2">
        <f>HYPERLINK("capsilon://?command=openfolder&amp;siteaddress=FAM.docvelocity-na8.net&amp;folderid=FX693D7DC3-0E01-0C86-34F2-6156EC706BB8","FX21114842")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MI2111436960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44510.89072916667</v>
      </c>
      <c r="P962" s="1" t="n">
        <v>44511.44490740741</v>
      </c>
      <c r="Q962" t="n">
        <v>47030.0</v>
      </c>
      <c r="R962" t="n">
        <v>851.0</v>
      </c>
      <c r="S962" t="b">
        <v>0</v>
      </c>
      <c r="T962" t="inlineStr">
        <is>
          <t>N/A</t>
        </is>
      </c>
      <c r="U962" t="b">
        <v>0</v>
      </c>
      <c r="V962" t="inlineStr">
        <is>
          <t>Ujwala Ajabe</t>
        </is>
      </c>
      <c r="W962" s="1" t="n">
        <v>44511.199525462966</v>
      </c>
      <c r="X962" t="n">
        <v>441.0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14.0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Rohit Mawal</t>
        </is>
      </c>
      <c r="AI962" s="1" t="n">
        <v>44511.44490740741</v>
      </c>
      <c r="AJ962" t="n">
        <v>410.0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WI211137888</t>
        </is>
      </c>
      <c r="B963" t="inlineStr">
        <is>
          <t>DATA_VALIDATION</t>
        </is>
      </c>
      <c r="C963" t="inlineStr">
        <is>
          <t>201300019483</t>
        </is>
      </c>
      <c r="D963" t="inlineStr">
        <is>
          <t>Folder</t>
        </is>
      </c>
      <c r="E963" s="2">
        <f>HYPERLINK("capsilon://?command=openfolder&amp;siteaddress=FAM.docvelocity-na8.net&amp;folderid=FX693D7DC3-0E01-0C86-34F2-6156EC706BB8","FX21114842")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MI2111436980</t>
        </is>
      </c>
      <c r="J963" t="n">
        <v>75.0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44510.891597222224</v>
      </c>
      <c r="P963" s="1" t="n">
        <v>44511.449375</v>
      </c>
      <c r="Q963" t="n">
        <v>47046.0</v>
      </c>
      <c r="R963" t="n">
        <v>1146.0</v>
      </c>
      <c r="S963" t="b">
        <v>0</v>
      </c>
      <c r="T963" t="inlineStr">
        <is>
          <t>N/A</t>
        </is>
      </c>
      <c r="U963" t="b">
        <v>0</v>
      </c>
      <c r="V963" t="inlineStr">
        <is>
          <t>Mohini Shinde</t>
        </is>
      </c>
      <c r="W963" s="1" t="n">
        <v>44511.19971064815</v>
      </c>
      <c r="X963" t="n">
        <v>364.0</v>
      </c>
      <c r="Y963" t="n">
        <v>70.0</v>
      </c>
      <c r="Z963" t="n">
        <v>0.0</v>
      </c>
      <c r="AA963" t="n">
        <v>70.0</v>
      </c>
      <c r="AB963" t="n">
        <v>0.0</v>
      </c>
      <c r="AC963" t="n">
        <v>52.0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Smriti Gauchan</t>
        </is>
      </c>
      <c r="AI963" s="1" t="n">
        <v>44511.449375</v>
      </c>
      <c r="AJ963" t="n">
        <v>782.0</v>
      </c>
      <c r="AK963" t="n">
        <v>7.0</v>
      </c>
      <c r="AL963" t="n">
        <v>0.0</v>
      </c>
      <c r="AM963" t="n">
        <v>7.0</v>
      </c>
      <c r="AN963" t="n">
        <v>0.0</v>
      </c>
      <c r="AO963" t="n">
        <v>6.0</v>
      </c>
      <c r="AP963" t="n">
        <v>-2.0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WI211137889</t>
        </is>
      </c>
      <c r="B964" t="inlineStr">
        <is>
          <t>DATA_VALIDATION</t>
        </is>
      </c>
      <c r="C964" t="inlineStr">
        <is>
          <t>201300019483</t>
        </is>
      </c>
      <c r="D964" t="inlineStr">
        <is>
          <t>Folder</t>
        </is>
      </c>
      <c r="E964" s="2">
        <f>HYPERLINK("capsilon://?command=openfolder&amp;siteaddress=FAM.docvelocity-na8.net&amp;folderid=FX693D7DC3-0E01-0C86-34F2-6156EC706BB8","FX21114842")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MI2111436984</t>
        </is>
      </c>
      <c r="J964" t="n">
        <v>75.0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44510.89173611111</v>
      </c>
      <c r="P964" s="1" t="n">
        <v>44511.45104166667</v>
      </c>
      <c r="Q964" t="n">
        <v>46985.0</v>
      </c>
      <c r="R964" t="n">
        <v>1339.0</v>
      </c>
      <c r="S964" t="b">
        <v>0</v>
      </c>
      <c r="T964" t="inlineStr">
        <is>
          <t>N/A</t>
        </is>
      </c>
      <c r="U964" t="b">
        <v>0</v>
      </c>
      <c r="V964" t="inlineStr">
        <is>
          <t>Aditya Tade</t>
        </is>
      </c>
      <c r="W964" s="1" t="n">
        <v>44511.2025</v>
      </c>
      <c r="X964" t="n">
        <v>409.0</v>
      </c>
      <c r="Y964" t="n">
        <v>70.0</v>
      </c>
      <c r="Z964" t="n">
        <v>0.0</v>
      </c>
      <c r="AA964" t="n">
        <v>70.0</v>
      </c>
      <c r="AB964" t="n">
        <v>0.0</v>
      </c>
      <c r="AC964" t="n">
        <v>43.0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44511.45104166667</v>
      </c>
      <c r="AJ964" t="n">
        <v>904.0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WI211137890</t>
        </is>
      </c>
      <c r="B965" t="inlineStr">
        <is>
          <t>DATA_VALIDATION</t>
        </is>
      </c>
      <c r="C965" t="inlineStr">
        <is>
          <t>201300019483</t>
        </is>
      </c>
      <c r="D965" t="inlineStr">
        <is>
          <t>Folder</t>
        </is>
      </c>
      <c r="E965" s="2">
        <f>HYPERLINK("capsilon://?command=openfolder&amp;siteaddress=FAM.docvelocity-na8.net&amp;folderid=FX693D7DC3-0E01-0C86-34F2-6156EC706BB8","FX21114842")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MI2111436988</t>
        </is>
      </c>
      <c r="J965" t="n">
        <v>75.0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44510.891851851855</v>
      </c>
      <c r="P965" s="1" t="n">
        <v>44511.447222222225</v>
      </c>
      <c r="Q965" t="n">
        <v>47048.0</v>
      </c>
      <c r="R965" t="n">
        <v>936.0</v>
      </c>
      <c r="S965" t="b">
        <v>0</v>
      </c>
      <c r="T965" t="inlineStr">
        <is>
          <t>N/A</t>
        </is>
      </c>
      <c r="U965" t="b">
        <v>0</v>
      </c>
      <c r="V965" t="inlineStr">
        <is>
          <t>Ujwala Ajabe</t>
        </is>
      </c>
      <c r="W965" s="1" t="n">
        <v>44511.20518518519</v>
      </c>
      <c r="X965" t="n">
        <v>445.0</v>
      </c>
      <c r="Y965" t="n">
        <v>70.0</v>
      </c>
      <c r="Z965" t="n">
        <v>0.0</v>
      </c>
      <c r="AA965" t="n">
        <v>70.0</v>
      </c>
      <c r="AB965" t="n">
        <v>0.0</v>
      </c>
      <c r="AC965" t="n">
        <v>49.0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Aparna Chavan</t>
        </is>
      </c>
      <c r="AI965" s="1" t="n">
        <v>44511.447222222225</v>
      </c>
      <c r="AJ965" t="n">
        <v>431.0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WI211137891</t>
        </is>
      </c>
      <c r="B966" t="inlineStr">
        <is>
          <t>DATA_VALIDATION</t>
        </is>
      </c>
      <c r="C966" t="inlineStr">
        <is>
          <t>201300019483</t>
        </is>
      </c>
      <c r="D966" t="inlineStr">
        <is>
          <t>Folder</t>
        </is>
      </c>
      <c r="E966" s="2">
        <f>HYPERLINK("capsilon://?command=openfolder&amp;siteaddress=FAM.docvelocity-na8.net&amp;folderid=FX693D7DC3-0E01-0C86-34F2-6156EC706BB8","FX21114842")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MI2111436996</t>
        </is>
      </c>
      <c r="J966" t="n">
        <v>75.0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44510.892118055555</v>
      </c>
      <c r="P966" s="1" t="n">
        <v>44511.45162037037</v>
      </c>
      <c r="Q966" t="n">
        <v>47382.0</v>
      </c>
      <c r="R966" t="n">
        <v>959.0</v>
      </c>
      <c r="S966" t="b">
        <v>0</v>
      </c>
      <c r="T966" t="inlineStr">
        <is>
          <t>N/A</t>
        </is>
      </c>
      <c r="U966" t="b">
        <v>0</v>
      </c>
      <c r="V966" t="inlineStr">
        <is>
          <t>Mohini Shinde</t>
        </is>
      </c>
      <c r="W966" s="1" t="n">
        <v>44511.20486111111</v>
      </c>
      <c r="X966" t="n">
        <v>380.0</v>
      </c>
      <c r="Y966" t="n">
        <v>70.0</v>
      </c>
      <c r="Z966" t="n">
        <v>0.0</v>
      </c>
      <c r="AA966" t="n">
        <v>70.0</v>
      </c>
      <c r="AB966" t="n">
        <v>0.0</v>
      </c>
      <c r="AC966" t="n">
        <v>50.0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44511.45162037037</v>
      </c>
      <c r="AJ966" t="n">
        <v>579.0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WI211137892</t>
        </is>
      </c>
      <c r="B967" t="inlineStr">
        <is>
          <t>DATA_VALIDATION</t>
        </is>
      </c>
      <c r="C967" t="inlineStr">
        <is>
          <t>201300019483</t>
        </is>
      </c>
      <c r="D967" t="inlineStr">
        <is>
          <t>Folder</t>
        </is>
      </c>
      <c r="E967" s="2">
        <f>HYPERLINK("capsilon://?command=openfolder&amp;siteaddress=FAM.docvelocity-na8.net&amp;folderid=FX693D7DC3-0E01-0C86-34F2-6156EC706BB8","FX21114842")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MI2111436999</t>
        </is>
      </c>
      <c r="J967" t="n">
        <v>75.0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44510.89219907407</v>
      </c>
      <c r="P967" s="1" t="n">
        <v>44511.44950231481</v>
      </c>
      <c r="Q967" t="n">
        <v>47597.0</v>
      </c>
      <c r="R967" t="n">
        <v>554.0</v>
      </c>
      <c r="S967" t="b">
        <v>0</v>
      </c>
      <c r="T967" t="inlineStr">
        <is>
          <t>N/A</t>
        </is>
      </c>
      <c r="U967" t="b">
        <v>0</v>
      </c>
      <c r="V967" t="inlineStr">
        <is>
          <t>Aditya Tade</t>
        </is>
      </c>
      <c r="W967" s="1" t="n">
        <v>44511.206655092596</v>
      </c>
      <c r="X967" t="n">
        <v>358.0</v>
      </c>
      <c r="Y967" t="n">
        <v>70.0</v>
      </c>
      <c r="Z967" t="n">
        <v>0.0</v>
      </c>
      <c r="AA967" t="n">
        <v>70.0</v>
      </c>
      <c r="AB967" t="n">
        <v>0.0</v>
      </c>
      <c r="AC967" t="n">
        <v>41.0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44511.44950231481</v>
      </c>
      <c r="AJ967" t="n">
        <v>196.0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5.0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WI211137893</t>
        </is>
      </c>
      <c r="B968" t="inlineStr">
        <is>
          <t>DATA_VALIDATION</t>
        </is>
      </c>
      <c r="C968" t="inlineStr">
        <is>
          <t>201300019483</t>
        </is>
      </c>
      <c r="D968" t="inlineStr">
        <is>
          <t>Folder</t>
        </is>
      </c>
      <c r="E968" s="2">
        <f>HYPERLINK("capsilon://?command=openfolder&amp;siteaddress=FAM.docvelocity-na8.net&amp;folderid=FX693D7DC3-0E01-0C86-34F2-6156EC706BB8","FX21114842")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MI2111437008</t>
        </is>
      </c>
      <c r="J968" t="n">
        <v>75.0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44510.89240740741</v>
      </c>
      <c r="P968" s="1" t="n">
        <v>44511.45355324074</v>
      </c>
      <c r="Q968" t="n">
        <v>47866.0</v>
      </c>
      <c r="R968" t="n">
        <v>617.0</v>
      </c>
      <c r="S968" t="b">
        <v>0</v>
      </c>
      <c r="T968" t="inlineStr">
        <is>
          <t>N/A</t>
        </is>
      </c>
      <c r="U968" t="b">
        <v>0</v>
      </c>
      <c r="V968" t="inlineStr">
        <is>
          <t>Mohini Shinde</t>
        </is>
      </c>
      <c r="W968" s="1" t="n">
        <v>44511.20783564815</v>
      </c>
      <c r="X968" t="n">
        <v>257.0</v>
      </c>
      <c r="Y968" t="n">
        <v>70.0</v>
      </c>
      <c r="Z968" t="n">
        <v>0.0</v>
      </c>
      <c r="AA968" t="n">
        <v>70.0</v>
      </c>
      <c r="AB968" t="n">
        <v>0.0</v>
      </c>
      <c r="AC968" t="n">
        <v>52.0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Smriti Gauchan</t>
        </is>
      </c>
      <c r="AI968" s="1" t="n">
        <v>44511.45355324074</v>
      </c>
      <c r="AJ968" t="n">
        <v>360.0</v>
      </c>
      <c r="AK968" t="n">
        <v>6.0</v>
      </c>
      <c r="AL968" t="n">
        <v>0.0</v>
      </c>
      <c r="AM968" t="n">
        <v>6.0</v>
      </c>
      <c r="AN968" t="n">
        <v>0.0</v>
      </c>
      <c r="AO968" t="n">
        <v>5.0</v>
      </c>
      <c r="AP968" t="n">
        <v>-1.0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WI211137894</t>
        </is>
      </c>
      <c r="B969" t="inlineStr">
        <is>
          <t>DATA_VALIDATION</t>
        </is>
      </c>
      <c r="C969" t="inlineStr">
        <is>
          <t>201300019483</t>
        </is>
      </c>
      <c r="D969" t="inlineStr">
        <is>
          <t>Folder</t>
        </is>
      </c>
      <c r="E969" s="2">
        <f>HYPERLINK("capsilon://?command=openfolder&amp;siteaddress=FAM.docvelocity-na8.net&amp;folderid=FX693D7DC3-0E01-0C86-34F2-6156EC706BB8","FX21114842")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MI2111437014</t>
        </is>
      </c>
      <c r="J969" t="n">
        <v>75.0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44510.89256944445</v>
      </c>
      <c r="P969" s="1" t="n">
        <v>44511.45133101852</v>
      </c>
      <c r="Q969" t="n">
        <v>47812.0</v>
      </c>
      <c r="R969" t="n">
        <v>465.0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44511.20875</v>
      </c>
      <c r="X969" t="n">
        <v>307.0</v>
      </c>
      <c r="Y969" t="n">
        <v>70.0</v>
      </c>
      <c r="Z969" t="n">
        <v>0.0</v>
      </c>
      <c r="AA969" t="n">
        <v>70.0</v>
      </c>
      <c r="AB969" t="n">
        <v>0.0</v>
      </c>
      <c r="AC969" t="n">
        <v>49.0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44511.45133101852</v>
      </c>
      <c r="AJ969" t="n">
        <v>158.0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WI211137895</t>
        </is>
      </c>
      <c r="B970" t="inlineStr">
        <is>
          <t>DATA_VALIDATION</t>
        </is>
      </c>
      <c r="C970" t="inlineStr">
        <is>
          <t>201300019483</t>
        </is>
      </c>
      <c r="D970" t="inlineStr">
        <is>
          <t>Folder</t>
        </is>
      </c>
      <c r="E970" s="2">
        <f>HYPERLINK("capsilon://?command=openfolder&amp;siteaddress=FAM.docvelocity-na8.net&amp;folderid=FX693D7DC3-0E01-0C86-34F2-6156EC706BB8","FX21114842")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MI2111437031</t>
        </is>
      </c>
      <c r="J970" t="n">
        <v>75.0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44510.89287037037</v>
      </c>
      <c r="P970" s="1" t="n">
        <v>44511.45586805556</v>
      </c>
      <c r="Q970" t="n">
        <v>47974.0</v>
      </c>
      <c r="R970" t="n">
        <v>669.0</v>
      </c>
      <c r="S970" t="b">
        <v>0</v>
      </c>
      <c r="T970" t="inlineStr">
        <is>
          <t>N/A</t>
        </is>
      </c>
      <c r="U970" t="b">
        <v>0</v>
      </c>
      <c r="V970" t="inlineStr">
        <is>
          <t>Aditya Tade</t>
        </is>
      </c>
      <c r="W970" s="1" t="n">
        <v>44511.20958333334</v>
      </c>
      <c r="X970" t="n">
        <v>252.0</v>
      </c>
      <c r="Y970" t="n">
        <v>70.0</v>
      </c>
      <c r="Z970" t="n">
        <v>0.0</v>
      </c>
      <c r="AA970" t="n">
        <v>70.0</v>
      </c>
      <c r="AB970" t="n">
        <v>0.0</v>
      </c>
      <c r="AC970" t="n">
        <v>42.0</v>
      </c>
      <c r="AD970" t="n">
        <v>5.0</v>
      </c>
      <c r="AE970" t="n">
        <v>0.0</v>
      </c>
      <c r="AF970" t="n">
        <v>0.0</v>
      </c>
      <c r="AG970" t="n">
        <v>0.0</v>
      </c>
      <c r="AH970" t="inlineStr">
        <is>
          <t>Ashish Sutar</t>
        </is>
      </c>
      <c r="AI970" s="1" t="n">
        <v>44511.45586805556</v>
      </c>
      <c r="AJ970" t="n">
        <v>417.0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WI211137896</t>
        </is>
      </c>
      <c r="B971" t="inlineStr">
        <is>
          <t>DATA_VALIDATION</t>
        </is>
      </c>
      <c r="C971" t="inlineStr">
        <is>
          <t>201300019483</t>
        </is>
      </c>
      <c r="D971" t="inlineStr">
        <is>
          <t>Folder</t>
        </is>
      </c>
      <c r="E971" s="2">
        <f>HYPERLINK("capsilon://?command=openfolder&amp;siteaddress=FAM.docvelocity-na8.net&amp;folderid=FX693D7DC3-0E01-0C86-34F2-6156EC706BB8","FX21114842")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MI2111437032</t>
        </is>
      </c>
      <c r="J971" t="n">
        <v>75.0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44510.89293981482</v>
      </c>
      <c r="P971" s="1" t="n">
        <v>44511.45800925926</v>
      </c>
      <c r="Q971" t="n">
        <v>47990.0</v>
      </c>
      <c r="R971" t="n">
        <v>832.0</v>
      </c>
      <c r="S971" t="b">
        <v>0</v>
      </c>
      <c r="T971" t="inlineStr">
        <is>
          <t>N/A</t>
        </is>
      </c>
      <c r="U971" t="b">
        <v>0</v>
      </c>
      <c r="V971" t="inlineStr">
        <is>
          <t>Mohini Shinde</t>
        </is>
      </c>
      <c r="W971" s="1" t="n">
        <v>44511.21079861111</v>
      </c>
      <c r="X971" t="n">
        <v>255.0</v>
      </c>
      <c r="Y971" t="n">
        <v>70.0</v>
      </c>
      <c r="Z971" t="n">
        <v>0.0</v>
      </c>
      <c r="AA971" t="n">
        <v>70.0</v>
      </c>
      <c r="AB971" t="n">
        <v>0.0</v>
      </c>
      <c r="AC971" t="n">
        <v>52.0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44511.45800925926</v>
      </c>
      <c r="AJ971" t="n">
        <v>577.0</v>
      </c>
      <c r="AK971" t="n">
        <v>6.0</v>
      </c>
      <c r="AL971" t="n">
        <v>0.0</v>
      </c>
      <c r="AM971" t="n">
        <v>6.0</v>
      </c>
      <c r="AN971" t="n">
        <v>0.0</v>
      </c>
      <c r="AO971" t="n">
        <v>5.0</v>
      </c>
      <c r="AP971" t="n">
        <v>-1.0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WI211137897</t>
        </is>
      </c>
      <c r="B972" t="inlineStr">
        <is>
          <t>DATA_VALIDATION</t>
        </is>
      </c>
      <c r="C972" t="inlineStr">
        <is>
          <t>201300019483</t>
        </is>
      </c>
      <c r="D972" t="inlineStr">
        <is>
          <t>Folder</t>
        </is>
      </c>
      <c r="E972" s="2">
        <f>HYPERLINK("capsilon://?command=openfolder&amp;siteaddress=FAM.docvelocity-na8.net&amp;folderid=FX693D7DC3-0E01-0C86-34F2-6156EC706BB8","FX21114842")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MI2111437043</t>
        </is>
      </c>
      <c r="J972" t="n">
        <v>75.0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44510.89314814815</v>
      </c>
      <c r="P972" s="1" t="n">
        <v>44511.45585648148</v>
      </c>
      <c r="Q972" t="n">
        <v>47981.0</v>
      </c>
      <c r="R972" t="n">
        <v>637.0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44511.21189814815</v>
      </c>
      <c r="X972" t="n">
        <v>272.0</v>
      </c>
      <c r="Y972" t="n">
        <v>70.0</v>
      </c>
      <c r="Z972" t="n">
        <v>0.0</v>
      </c>
      <c r="AA972" t="n">
        <v>70.0</v>
      </c>
      <c r="AB972" t="n">
        <v>0.0</v>
      </c>
      <c r="AC972" t="n">
        <v>50.0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44511.45585648148</v>
      </c>
      <c r="AJ972" t="n">
        <v>365.0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WI211137898</t>
        </is>
      </c>
      <c r="B973" t="inlineStr">
        <is>
          <t>DATA_VALIDATION</t>
        </is>
      </c>
      <c r="C973" t="inlineStr">
        <is>
          <t>201300019483</t>
        </is>
      </c>
      <c r="D973" t="inlineStr">
        <is>
          <t>Folder</t>
        </is>
      </c>
      <c r="E973" s="2">
        <f>HYPERLINK("capsilon://?command=openfolder&amp;siteaddress=FAM.docvelocity-na8.net&amp;folderid=FX693D7DC3-0E01-0C86-34F2-6156EC706BB8","FX21114842")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MI2111437044</t>
        </is>
      </c>
      <c r="J973" t="n">
        <v>75.0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44510.893217592595</v>
      </c>
      <c r="P973" s="1" t="n">
        <v>44511.45759259259</v>
      </c>
      <c r="Q973" t="n">
        <v>48147.0</v>
      </c>
      <c r="R973" t="n">
        <v>615.0</v>
      </c>
      <c r="S973" t="b">
        <v>0</v>
      </c>
      <c r="T973" t="inlineStr">
        <is>
          <t>N/A</t>
        </is>
      </c>
      <c r="U973" t="b">
        <v>0</v>
      </c>
      <c r="V973" t="inlineStr">
        <is>
          <t>Aditya Tade</t>
        </is>
      </c>
      <c r="W973" s="1" t="n">
        <v>44511.212488425925</v>
      </c>
      <c r="X973" t="n">
        <v>250.0</v>
      </c>
      <c r="Y973" t="n">
        <v>70.0</v>
      </c>
      <c r="Z973" t="n">
        <v>0.0</v>
      </c>
      <c r="AA973" t="n">
        <v>70.0</v>
      </c>
      <c r="AB973" t="n">
        <v>0.0</v>
      </c>
      <c r="AC973" t="n">
        <v>40.0</v>
      </c>
      <c r="AD973" t="n">
        <v>5.0</v>
      </c>
      <c r="AE973" t="n">
        <v>0.0</v>
      </c>
      <c r="AF973" t="n">
        <v>0.0</v>
      </c>
      <c r="AG973" t="n">
        <v>0.0</v>
      </c>
      <c r="AH973" t="inlineStr">
        <is>
          <t>Smriti Gauchan</t>
        </is>
      </c>
      <c r="AI973" s="1" t="n">
        <v>44511.45759259259</v>
      </c>
      <c r="AJ973" t="n">
        <v>349.0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4.0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WI211137899</t>
        </is>
      </c>
      <c r="B974" t="inlineStr">
        <is>
          <t>DATA_VALIDATION</t>
        </is>
      </c>
      <c r="C974" t="inlineStr">
        <is>
          <t>201300019483</t>
        </is>
      </c>
      <c r="D974" t="inlineStr">
        <is>
          <t>Folder</t>
        </is>
      </c>
      <c r="E974" s="2">
        <f>HYPERLINK("capsilon://?command=openfolder&amp;siteaddress=FAM.docvelocity-na8.net&amp;folderid=FX693D7DC3-0E01-0C86-34F2-6156EC706BB8","FX21114842")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MI2111437050</t>
        </is>
      </c>
      <c r="J974" t="n">
        <v>75.0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44510.89328703703</v>
      </c>
      <c r="P974" s="1" t="n">
        <v>44511.462476851855</v>
      </c>
      <c r="Q974" t="n">
        <v>48363.0</v>
      </c>
      <c r="R974" t="n">
        <v>815.0</v>
      </c>
      <c r="S974" t="b">
        <v>0</v>
      </c>
      <c r="T974" t="inlineStr">
        <is>
          <t>N/A</t>
        </is>
      </c>
      <c r="U974" t="b">
        <v>0</v>
      </c>
      <c r="V974" t="inlineStr">
        <is>
          <t>Mohini Shinde</t>
        </is>
      </c>
      <c r="W974" s="1" t="n">
        <v>44511.21362268519</v>
      </c>
      <c r="X974" t="n">
        <v>243.0</v>
      </c>
      <c r="Y974" t="n">
        <v>70.0</v>
      </c>
      <c r="Z974" t="n">
        <v>0.0</v>
      </c>
      <c r="AA974" t="n">
        <v>70.0</v>
      </c>
      <c r="AB974" t="n">
        <v>0.0</v>
      </c>
      <c r="AC974" t="n">
        <v>52.0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44511.462476851855</v>
      </c>
      <c r="AJ974" t="n">
        <v>572.0</v>
      </c>
      <c r="AK974" t="n">
        <v>5.0</v>
      </c>
      <c r="AL974" t="n">
        <v>0.0</v>
      </c>
      <c r="AM974" t="n">
        <v>5.0</v>
      </c>
      <c r="AN974" t="n">
        <v>0.0</v>
      </c>
      <c r="AO974" t="n">
        <v>5.0</v>
      </c>
      <c r="AP974" t="n">
        <v>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WI211137900</t>
        </is>
      </c>
      <c r="B975" t="inlineStr">
        <is>
          <t>DATA_VALIDATION</t>
        </is>
      </c>
      <c r="C975" t="inlineStr">
        <is>
          <t>201300019483</t>
        </is>
      </c>
      <c r="D975" t="inlineStr">
        <is>
          <t>Folder</t>
        </is>
      </c>
      <c r="E975" s="2">
        <f>HYPERLINK("capsilon://?command=openfolder&amp;siteaddress=FAM.docvelocity-na8.net&amp;folderid=FX693D7DC3-0E01-0C86-34F2-6156EC706BB8","FX21114842")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MI2111437056</t>
        </is>
      </c>
      <c r="J975" t="n">
        <v>75.0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44510.89344907407</v>
      </c>
      <c r="P975" s="1" t="n">
        <v>44511.46104166667</v>
      </c>
      <c r="Q975" t="n">
        <v>48325.0</v>
      </c>
      <c r="R975" t="n">
        <v>715.0</v>
      </c>
      <c r="S975" t="b">
        <v>0</v>
      </c>
      <c r="T975" t="inlineStr">
        <is>
          <t>N/A</t>
        </is>
      </c>
      <c r="U975" t="b">
        <v>0</v>
      </c>
      <c r="V975" t="inlineStr">
        <is>
          <t>Aditya Tade</t>
        </is>
      </c>
      <c r="W975" s="1" t="n">
        <v>44511.215416666666</v>
      </c>
      <c r="X975" t="n">
        <v>252.0</v>
      </c>
      <c r="Y975" t="n">
        <v>70.0</v>
      </c>
      <c r="Z975" t="n">
        <v>0.0</v>
      </c>
      <c r="AA975" t="n">
        <v>70.0</v>
      </c>
      <c r="AB975" t="n">
        <v>0.0</v>
      </c>
      <c r="AC975" t="n">
        <v>43.0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44511.46104166667</v>
      </c>
      <c r="AJ975" t="n">
        <v>446.0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WI211137902</t>
        </is>
      </c>
      <c r="B976" t="inlineStr">
        <is>
          <t>DATA_VALIDATION</t>
        </is>
      </c>
      <c r="C976" t="inlineStr">
        <is>
          <t>201300019483</t>
        </is>
      </c>
      <c r="D976" t="inlineStr">
        <is>
          <t>Folder</t>
        </is>
      </c>
      <c r="E976" s="2">
        <f>HYPERLINK("capsilon://?command=openfolder&amp;siteaddress=FAM.docvelocity-na8.net&amp;folderid=FX693D7DC3-0E01-0C86-34F2-6156EC706BB8","FX21114842")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MI2111437064</t>
        </is>
      </c>
      <c r="J976" t="n">
        <v>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44510.89361111111</v>
      </c>
      <c r="P976" s="1" t="n">
        <v>44511.46417824074</v>
      </c>
      <c r="Q976" t="n">
        <v>48453.0</v>
      </c>
      <c r="R976" t="n">
        <v>844.0</v>
      </c>
      <c r="S976" t="b">
        <v>0</v>
      </c>
      <c r="T976" t="inlineStr">
        <is>
          <t>N/A</t>
        </is>
      </c>
      <c r="U976" t="b">
        <v>0</v>
      </c>
      <c r="V976" t="inlineStr">
        <is>
          <t>Mohini Shinde</t>
        </is>
      </c>
      <c r="W976" s="1" t="n">
        <v>44511.216828703706</v>
      </c>
      <c r="X976" t="n">
        <v>276.0</v>
      </c>
      <c r="Y976" t="n">
        <v>70.0</v>
      </c>
      <c r="Z976" t="n">
        <v>0.0</v>
      </c>
      <c r="AA976" t="n">
        <v>70.0</v>
      </c>
      <c r="AB976" t="n">
        <v>0.0</v>
      </c>
      <c r="AC976" t="n">
        <v>53.0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Smriti Gauchan</t>
        </is>
      </c>
      <c r="AI976" s="1" t="n">
        <v>44511.46417824074</v>
      </c>
      <c r="AJ976" t="n">
        <v>568.0</v>
      </c>
      <c r="AK976" t="n">
        <v>5.0</v>
      </c>
      <c r="AL976" t="n">
        <v>0.0</v>
      </c>
      <c r="AM976" t="n">
        <v>5.0</v>
      </c>
      <c r="AN976" t="n">
        <v>0.0</v>
      </c>
      <c r="AO976" t="n">
        <v>5.0</v>
      </c>
      <c r="AP976" t="n">
        <v>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WI211137904</t>
        </is>
      </c>
      <c r="B977" t="inlineStr">
        <is>
          <t>DATA_VALIDATION</t>
        </is>
      </c>
      <c r="C977" t="inlineStr">
        <is>
          <t>201300019483</t>
        </is>
      </c>
      <c r="D977" t="inlineStr">
        <is>
          <t>Folder</t>
        </is>
      </c>
      <c r="E977" s="2">
        <f>HYPERLINK("capsilon://?command=openfolder&amp;siteaddress=FAM.docvelocity-na8.net&amp;folderid=FX693D7DC3-0E01-0C86-34F2-6156EC706BB8","FX21114842")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MI2111437084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44510.894375</v>
      </c>
      <c r="P977" s="1" t="n">
        <v>44511.46105324074</v>
      </c>
      <c r="Q977" t="n">
        <v>48420.0</v>
      </c>
      <c r="R977" t="n">
        <v>541.0</v>
      </c>
      <c r="S977" t="b">
        <v>0</v>
      </c>
      <c r="T977" t="inlineStr">
        <is>
          <t>N/A</t>
        </is>
      </c>
      <c r="U977" t="b">
        <v>0</v>
      </c>
      <c r="V977" t="inlineStr">
        <is>
          <t>Mohini Shinde</t>
        </is>
      </c>
      <c r="W977" s="1" t="n">
        <v>44511.2199537037</v>
      </c>
      <c r="X977" t="n">
        <v>270.0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16.0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44511.46105324074</v>
      </c>
      <c r="AJ977" t="n">
        <v>262.0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WI211137905</t>
        </is>
      </c>
      <c r="B978" t="inlineStr">
        <is>
          <t>DATA_VALIDATION</t>
        </is>
      </c>
      <c r="C978" t="inlineStr">
        <is>
          <t>201300019483</t>
        </is>
      </c>
      <c r="D978" t="inlineStr">
        <is>
          <t>Folder</t>
        </is>
      </c>
      <c r="E978" s="2">
        <f>HYPERLINK("capsilon://?command=openfolder&amp;siteaddress=FAM.docvelocity-na8.net&amp;folderid=FX693D7DC3-0E01-0C86-34F2-6156EC706BB8","FX21114842")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MI2111437087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44510.89444444444</v>
      </c>
      <c r="P978" s="1" t="n">
        <v>44511.46512731481</v>
      </c>
      <c r="Q978" t="n">
        <v>48835.0</v>
      </c>
      <c r="R978" t="n">
        <v>472.0</v>
      </c>
      <c r="S978" t="b">
        <v>0</v>
      </c>
      <c r="T978" t="inlineStr">
        <is>
          <t>N/A</t>
        </is>
      </c>
      <c r="U978" t="b">
        <v>0</v>
      </c>
      <c r="V978" t="inlineStr">
        <is>
          <t>Aditya Tade</t>
        </is>
      </c>
      <c r="W978" s="1" t="n">
        <v>44511.218877314815</v>
      </c>
      <c r="X978" t="n">
        <v>120.0</v>
      </c>
      <c r="Y978" t="n">
        <v>21.0</v>
      </c>
      <c r="Z978" t="n">
        <v>0.0</v>
      </c>
      <c r="AA978" t="n">
        <v>21.0</v>
      </c>
      <c r="AB978" t="n">
        <v>0.0</v>
      </c>
      <c r="AC978" t="n">
        <v>2.0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44511.46512731481</v>
      </c>
      <c r="AJ978" t="n">
        <v>352.0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WI211137941</t>
        </is>
      </c>
      <c r="B979" t="inlineStr">
        <is>
          <t>DATA_VALIDATION</t>
        </is>
      </c>
      <c r="C979" t="inlineStr">
        <is>
          <t>201300019305</t>
        </is>
      </c>
      <c r="D979" t="inlineStr">
        <is>
          <t>Folder</t>
        </is>
      </c>
      <c r="E979" s="2">
        <f>HYPERLINK("capsilon://?command=openfolder&amp;siteaddress=FAM.docvelocity-na8.net&amp;folderid=FX55AAEB86-6259-6A0D-6F23-720B6E78F003","FX21111721")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MI2111438149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44510.93164351852</v>
      </c>
      <c r="P979" s="1" t="n">
        <v>44511.46564814815</v>
      </c>
      <c r="Q979" t="n">
        <v>45235.0</v>
      </c>
      <c r="R979" t="n">
        <v>903.0</v>
      </c>
      <c r="S979" t="b">
        <v>0</v>
      </c>
      <c r="T979" t="inlineStr">
        <is>
          <t>N/A</t>
        </is>
      </c>
      <c r="U979" t="b">
        <v>0</v>
      </c>
      <c r="V979" t="inlineStr">
        <is>
          <t>Mohini Shinde</t>
        </is>
      </c>
      <c r="W979" s="1" t="n">
        <v>44511.22565972222</v>
      </c>
      <c r="X979" t="n">
        <v>493.0</v>
      </c>
      <c r="Y979" t="n">
        <v>61.0</v>
      </c>
      <c r="Z979" t="n">
        <v>0.0</v>
      </c>
      <c r="AA979" t="n">
        <v>61.0</v>
      </c>
      <c r="AB979" t="n">
        <v>0.0</v>
      </c>
      <c r="AC979" t="n">
        <v>42.0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44511.46564814815</v>
      </c>
      <c r="AJ979" t="n">
        <v>396.0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WI211137942</t>
        </is>
      </c>
      <c r="B980" t="inlineStr">
        <is>
          <t>DATA_VALIDATION</t>
        </is>
      </c>
      <c r="C980" t="inlineStr">
        <is>
          <t>201300019305</t>
        </is>
      </c>
      <c r="D980" t="inlineStr">
        <is>
          <t>Folder</t>
        </is>
      </c>
      <c r="E980" s="2">
        <f>HYPERLINK("capsilon://?command=openfolder&amp;siteaddress=FAM.docvelocity-na8.net&amp;folderid=FX55AAEB86-6259-6A0D-6F23-720B6E78F003","FX21111721")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MI2111438150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44510.93167824074</v>
      </c>
      <c r="P980" s="1" t="n">
        <v>44511.468518518515</v>
      </c>
      <c r="Q980" t="n">
        <v>45661.0</v>
      </c>
      <c r="R980" t="n">
        <v>722.0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44511.2259837963</v>
      </c>
      <c r="X980" t="n">
        <v>201.0</v>
      </c>
      <c r="Y980" t="n">
        <v>61.0</v>
      </c>
      <c r="Z980" t="n">
        <v>0.0</v>
      </c>
      <c r="AA980" t="n">
        <v>61.0</v>
      </c>
      <c r="AB980" t="n">
        <v>0.0</v>
      </c>
      <c r="AC980" t="n">
        <v>4.0</v>
      </c>
      <c r="AD980" t="n">
        <v>5.0</v>
      </c>
      <c r="AE980" t="n">
        <v>0.0</v>
      </c>
      <c r="AF980" t="n">
        <v>0.0</v>
      </c>
      <c r="AG980" t="n">
        <v>0.0</v>
      </c>
      <c r="AH980" t="inlineStr">
        <is>
          <t>Rohit Mawal</t>
        </is>
      </c>
      <c r="AI980" s="1" t="n">
        <v>44511.468518518515</v>
      </c>
      <c r="AJ980" t="n">
        <v>521.0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WI211137946</t>
        </is>
      </c>
      <c r="B981" t="inlineStr">
        <is>
          <t>DATA_VALIDATION</t>
        </is>
      </c>
      <c r="C981" t="inlineStr">
        <is>
          <t>201300019305</t>
        </is>
      </c>
      <c r="D981" t="inlineStr">
        <is>
          <t>Folder</t>
        </is>
      </c>
      <c r="E981" s="2">
        <f>HYPERLINK("capsilon://?command=openfolder&amp;siteaddress=FAM.docvelocity-na8.net&amp;folderid=FX55AAEB86-6259-6A0D-6F23-720B6E78F003","FX21111721")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MI2111438174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44510.932800925926</v>
      </c>
      <c r="P981" s="1" t="n">
        <v>44511.46894675926</v>
      </c>
      <c r="Q981" t="n">
        <v>45737.0</v>
      </c>
      <c r="R981" t="n">
        <v>586.0</v>
      </c>
      <c r="S981" t="b">
        <v>0</v>
      </c>
      <c r="T981" t="inlineStr">
        <is>
          <t>N/A</t>
        </is>
      </c>
      <c r="U981" t="b">
        <v>0</v>
      </c>
      <c r="V981" t="inlineStr">
        <is>
          <t>Mohini Shinde</t>
        </is>
      </c>
      <c r="W981" s="1" t="n">
        <v>44511.227685185186</v>
      </c>
      <c r="X981" t="n">
        <v>175.0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16.0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Smriti Gauchan</t>
        </is>
      </c>
      <c r="AI981" s="1" t="n">
        <v>44511.46894675926</v>
      </c>
      <c r="AJ981" t="n">
        <v>411.0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WI211137949</t>
        </is>
      </c>
      <c r="B982" t="inlineStr">
        <is>
          <t>DATA_VALIDATION</t>
        </is>
      </c>
      <c r="C982" t="inlineStr">
        <is>
          <t>201300019305</t>
        </is>
      </c>
      <c r="D982" t="inlineStr">
        <is>
          <t>Folder</t>
        </is>
      </c>
      <c r="E982" s="2">
        <f>HYPERLINK("capsilon://?command=openfolder&amp;siteaddress=FAM.docvelocity-na8.net&amp;folderid=FX55AAEB86-6259-6A0D-6F23-720B6E78F003","FX21111721")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MI2111438189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44510.933333333334</v>
      </c>
      <c r="P982" s="1" t="n">
        <v>44511.469560185185</v>
      </c>
      <c r="Q982" t="n">
        <v>45842.0</v>
      </c>
      <c r="R982" t="n">
        <v>488.0</v>
      </c>
      <c r="S982" t="b">
        <v>0</v>
      </c>
      <c r="T982" t="inlineStr">
        <is>
          <t>N/A</t>
        </is>
      </c>
      <c r="U982" t="b">
        <v>0</v>
      </c>
      <c r="V982" t="inlineStr">
        <is>
          <t>Aditya Tade</t>
        </is>
      </c>
      <c r="W982" s="1" t="n">
        <v>44511.227222222224</v>
      </c>
      <c r="X982" t="n">
        <v>106.0</v>
      </c>
      <c r="Y982" t="n">
        <v>21.0</v>
      </c>
      <c r="Z982" t="n">
        <v>0.0</v>
      </c>
      <c r="AA982" t="n">
        <v>21.0</v>
      </c>
      <c r="AB982" t="n">
        <v>0.0</v>
      </c>
      <c r="AC982" t="n">
        <v>2.0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44511.469560185185</v>
      </c>
      <c r="AJ982" t="n">
        <v>382.0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WI2111380</t>
        </is>
      </c>
      <c r="B983" t="inlineStr">
        <is>
          <t>DATA_VALIDATION</t>
        </is>
      </c>
      <c r="C983" t="inlineStr">
        <is>
          <t>201130012505</t>
        </is>
      </c>
      <c r="D983" t="inlineStr">
        <is>
          <t>Folder</t>
        </is>
      </c>
      <c r="E983" s="2">
        <f>HYPERLINK("capsilon://?command=openfolder&amp;siteaddress=FAM.docvelocity-na8.net&amp;folderid=FX94C26864-2B18-C7EC-1CDA-55662C032F68","FX21107792")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MI21114770</t>
        </is>
      </c>
      <c r="J983" t="n">
        <v>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44501.4209837963</v>
      </c>
      <c r="P983" s="1" t="n">
        <v>44501.54827546296</v>
      </c>
      <c r="Q983" t="n">
        <v>10000.0</v>
      </c>
      <c r="R983" t="n">
        <v>998.0</v>
      </c>
      <c r="S983" t="b">
        <v>0</v>
      </c>
      <c r="T983" t="inlineStr">
        <is>
          <t>N/A</t>
        </is>
      </c>
      <c r="U983" t="b">
        <v>1</v>
      </c>
      <c r="V983" t="inlineStr">
        <is>
          <t>Saloni Uttekar</t>
        </is>
      </c>
      <c r="W983" s="1" t="n">
        <v>44501.43883101852</v>
      </c>
      <c r="X983" t="n">
        <v>769.0</v>
      </c>
      <c r="Y983" t="n">
        <v>42.0</v>
      </c>
      <c r="Z983" t="n">
        <v>0.0</v>
      </c>
      <c r="AA983" t="n">
        <v>42.0</v>
      </c>
      <c r="AB983" t="n">
        <v>0.0</v>
      </c>
      <c r="AC983" t="n">
        <v>38.0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44501.54827546296</v>
      </c>
      <c r="AJ983" t="n">
        <v>189.0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WI21113804</t>
        </is>
      </c>
      <c r="B984" t="inlineStr">
        <is>
          <t>DATA_VALIDATION</t>
        </is>
      </c>
      <c r="C984" t="inlineStr">
        <is>
          <t>201330002809</t>
        </is>
      </c>
      <c r="D984" t="inlineStr">
        <is>
          <t>Folder</t>
        </is>
      </c>
      <c r="E984" s="2">
        <f>HYPERLINK("capsilon://?command=openfolder&amp;siteaddress=FAM.docvelocity-na8.net&amp;folderid=FX6CAB8C99-B182-7220-ECE4-DC8A7A2E54AA","FX21101707")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MI211141445</t>
        </is>
      </c>
      <c r="J984" t="n">
        <v>144.0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44501.732199074075</v>
      </c>
      <c r="P984" s="1" t="n">
        <v>44501.74077546296</v>
      </c>
      <c r="Q984" t="n">
        <v>514.0</v>
      </c>
      <c r="R984" t="n">
        <v>227.0</v>
      </c>
      <c r="S984" t="b">
        <v>0</v>
      </c>
      <c r="T984" t="inlineStr">
        <is>
          <t>N/A</t>
        </is>
      </c>
      <c r="U984" t="b">
        <v>0</v>
      </c>
      <c r="V984" t="inlineStr">
        <is>
          <t>Amruta Erande</t>
        </is>
      </c>
      <c r="W984" s="1" t="n">
        <v>44501.74077546296</v>
      </c>
      <c r="X984" t="n">
        <v>167.0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144.0</v>
      </c>
      <c r="AE984" t="n">
        <v>135.0</v>
      </c>
      <c r="AF984" t="n">
        <v>0.0</v>
      </c>
      <c r="AG984" t="n">
        <v>10.0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WI211138040</t>
        </is>
      </c>
      <c r="B985" t="inlineStr">
        <is>
          <t>DATA_VALIDATION</t>
        </is>
      </c>
      <c r="C985" t="inlineStr">
        <is>
          <t>201300019448</t>
        </is>
      </c>
      <c r="D985" t="inlineStr">
        <is>
          <t>Folder</t>
        </is>
      </c>
      <c r="E985" s="2">
        <f>HYPERLINK("capsilon://?command=openfolder&amp;siteaddress=FAM.docvelocity-na8.net&amp;folderid=FXD728102A-1DC5-01FD-6B9D-490FCC538F64","FX21114173")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MI2111439531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44511.00818287037</v>
      </c>
      <c r="P985" s="1" t="n">
        <v>44511.47597222222</v>
      </c>
      <c r="Q985" t="n">
        <v>39934.0</v>
      </c>
      <c r="R985" t="n">
        <v>483.0</v>
      </c>
      <c r="S985" t="b">
        <v>0</v>
      </c>
      <c r="T985" t="inlineStr">
        <is>
          <t>N/A</t>
        </is>
      </c>
      <c r="U985" t="b">
        <v>0</v>
      </c>
      <c r="V985" t="inlineStr">
        <is>
          <t>Aditya Tade</t>
        </is>
      </c>
      <c r="W985" s="1" t="n">
        <v>44511.228900462964</v>
      </c>
      <c r="X985" t="n">
        <v>144.0</v>
      </c>
      <c r="Y985" t="n">
        <v>55.0</v>
      </c>
      <c r="Z985" t="n">
        <v>0.0</v>
      </c>
      <c r="AA985" t="n">
        <v>55.0</v>
      </c>
      <c r="AB985" t="n">
        <v>0.0</v>
      </c>
      <c r="AC985" t="n">
        <v>2.0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Rohit Mawal</t>
        </is>
      </c>
      <c r="AI985" s="1" t="n">
        <v>44511.47597222222</v>
      </c>
      <c r="AJ985" t="n">
        <v>339.0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WI211138090</t>
        </is>
      </c>
      <c r="B986" t="inlineStr">
        <is>
          <t>DATA_VALIDATION</t>
        </is>
      </c>
      <c r="C986" t="inlineStr">
        <is>
          <t>201300019311</t>
        </is>
      </c>
      <c r="D986" t="inlineStr">
        <is>
          <t>Folder</t>
        </is>
      </c>
      <c r="E986" s="2">
        <f>HYPERLINK("capsilon://?command=openfolder&amp;siteaddress=FAM.docvelocity-na8.net&amp;folderid=FXE6629203-345C-80BC-8360-47C8E56A2D6F","FX21111787")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MI2111440104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44511.04976851852</v>
      </c>
      <c r="P986" s="1" t="n">
        <v>44511.47800925926</v>
      </c>
      <c r="Q986" t="n">
        <v>36671.0</v>
      </c>
      <c r="R986" t="n">
        <v>329.0</v>
      </c>
      <c r="S986" t="b">
        <v>0</v>
      </c>
      <c r="T986" t="inlineStr">
        <is>
          <t>N/A</t>
        </is>
      </c>
      <c r="U986" t="b">
        <v>0</v>
      </c>
      <c r="V986" t="inlineStr">
        <is>
          <t>Mohini Shinde</t>
        </is>
      </c>
      <c r="W986" s="1" t="n">
        <v>44511.229467592595</v>
      </c>
      <c r="X986" t="n">
        <v>154.0</v>
      </c>
      <c r="Y986" t="n">
        <v>21.0</v>
      </c>
      <c r="Z986" t="n">
        <v>0.0</v>
      </c>
      <c r="AA986" t="n">
        <v>21.0</v>
      </c>
      <c r="AB986" t="n">
        <v>0.0</v>
      </c>
      <c r="AC986" t="n">
        <v>5.0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44511.47800925926</v>
      </c>
      <c r="AJ986" t="n">
        <v>175.0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WI211138091</t>
        </is>
      </c>
      <c r="B987" t="inlineStr">
        <is>
          <t>DATA_VALIDATION</t>
        </is>
      </c>
      <c r="C987" t="inlineStr">
        <is>
          <t>201300019311</t>
        </is>
      </c>
      <c r="D987" t="inlineStr">
        <is>
          <t>Folder</t>
        </is>
      </c>
      <c r="E987" s="2">
        <f>HYPERLINK("capsilon://?command=openfolder&amp;siteaddress=FAM.docvelocity-na8.net&amp;folderid=FXE6629203-345C-80BC-8360-47C8E56A2D6F","FX21111787")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MI2111440102</t>
        </is>
      </c>
      <c r="J987" t="n">
        <v>124.0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44511.04976851852</v>
      </c>
      <c r="P987" s="1" t="n">
        <v>44511.33168981481</v>
      </c>
      <c r="Q987" t="n">
        <v>23811.0</v>
      </c>
      <c r="R987" t="n">
        <v>547.0</v>
      </c>
      <c r="S987" t="b">
        <v>0</v>
      </c>
      <c r="T987" t="inlineStr">
        <is>
          <t>N/A</t>
        </is>
      </c>
      <c r="U987" t="b">
        <v>0</v>
      </c>
      <c r="V987" t="inlineStr">
        <is>
          <t>Hemanshi Deshlahara</t>
        </is>
      </c>
      <c r="W987" s="1" t="n">
        <v>44511.33168981481</v>
      </c>
      <c r="X987" t="n">
        <v>500.0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124.0</v>
      </c>
      <c r="AE987" t="n">
        <v>119.0</v>
      </c>
      <c r="AF987" t="n">
        <v>0.0</v>
      </c>
      <c r="AG987" t="n">
        <v>5.0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WI211138097</t>
        </is>
      </c>
      <c r="B988" t="inlineStr">
        <is>
          <t>DATA_VALIDATION</t>
        </is>
      </c>
      <c r="C988" t="inlineStr">
        <is>
          <t>201300019524</t>
        </is>
      </c>
      <c r="D988" t="inlineStr">
        <is>
          <t>Folder</t>
        </is>
      </c>
      <c r="E988" s="2">
        <f>HYPERLINK("capsilon://?command=openfolder&amp;siteaddress=FAM.docvelocity-na8.net&amp;folderid=FX61A4A03E-E559-1204-C933-20328092CB72","FX21115476")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MI2111440191</t>
        </is>
      </c>
      <c r="J988" t="n">
        <v>137.0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44511.055081018516</v>
      </c>
      <c r="P988" s="1" t="n">
        <v>44511.33298611111</v>
      </c>
      <c r="Q988" t="n">
        <v>23887.0</v>
      </c>
      <c r="R988" t="n">
        <v>124.0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44511.33298611111</v>
      </c>
      <c r="X988" t="n">
        <v>95.0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137.0</v>
      </c>
      <c r="AE988" t="n">
        <v>125.0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WI211138110</t>
        </is>
      </c>
      <c r="B989" t="inlineStr">
        <is>
          <t>DATA_VALIDATION</t>
        </is>
      </c>
      <c r="C989" t="inlineStr">
        <is>
          <t>201300019494</t>
        </is>
      </c>
      <c r="D989" t="inlineStr">
        <is>
          <t>Folder</t>
        </is>
      </c>
      <c r="E989" s="2">
        <f>HYPERLINK("capsilon://?command=openfolder&amp;siteaddress=FAM.docvelocity-na8.net&amp;folderid=FXB3C6A943-CA41-C559-799F-F7DC34C46148","FX21114989")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MI2111440615</t>
        </is>
      </c>
      <c r="J989" t="n">
        <v>152.0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44511.09357638889</v>
      </c>
      <c r="P989" s="1" t="n">
        <v>44511.336006944446</v>
      </c>
      <c r="Q989" t="n">
        <v>20695.0</v>
      </c>
      <c r="R989" t="n">
        <v>251.0</v>
      </c>
      <c r="S989" t="b">
        <v>0</v>
      </c>
      <c r="T989" t="inlineStr">
        <is>
          <t>N/A</t>
        </is>
      </c>
      <c r="U989" t="b">
        <v>0</v>
      </c>
      <c r="V989" t="inlineStr">
        <is>
          <t>Hemanshi Deshlahara</t>
        </is>
      </c>
      <c r="W989" s="1" t="n">
        <v>44511.336006944446</v>
      </c>
      <c r="X989" t="n">
        <v>218.0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152.0</v>
      </c>
      <c r="AE989" t="n">
        <v>140.0</v>
      </c>
      <c r="AF989" t="n">
        <v>0.0</v>
      </c>
      <c r="AG989" t="n">
        <v>4.0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WI211138164</t>
        </is>
      </c>
      <c r="B990" t="inlineStr">
        <is>
          <t>DATA_VALIDATION</t>
        </is>
      </c>
      <c r="C990" t="inlineStr">
        <is>
          <t>201300019430</t>
        </is>
      </c>
      <c r="D990" t="inlineStr">
        <is>
          <t>Folder</t>
        </is>
      </c>
      <c r="E990" s="2">
        <f>HYPERLINK("capsilon://?command=openfolder&amp;siteaddress=FAM.docvelocity-na8.net&amp;folderid=FX28C4A852-2C22-443D-7EDB-274A92F644FC","FX21113859")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MI2111428684</t>
        </is>
      </c>
      <c r="J990" t="n">
        <v>554.0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44511.17474537037</v>
      </c>
      <c r="P990" s="1" t="n">
        <v>44511.285729166666</v>
      </c>
      <c r="Q990" t="n">
        <v>760.0</v>
      </c>
      <c r="R990" t="n">
        <v>8829.0</v>
      </c>
      <c r="S990" t="b">
        <v>0</v>
      </c>
      <c r="T990" t="inlineStr">
        <is>
          <t>N/A</t>
        </is>
      </c>
      <c r="U990" t="b">
        <v>1</v>
      </c>
      <c r="V990" t="inlineStr">
        <is>
          <t>Saloni Uttekar</t>
        </is>
      </c>
      <c r="W990" s="1" t="n">
        <v>44511.25886574074</v>
      </c>
      <c r="X990" t="n">
        <v>2123.0</v>
      </c>
      <c r="Y990" t="n">
        <v>174.0</v>
      </c>
      <c r="Z990" t="n">
        <v>0.0</v>
      </c>
      <c r="AA990" t="n">
        <v>174.0</v>
      </c>
      <c r="AB990" t="n">
        <v>83.0</v>
      </c>
      <c r="AC990" t="n">
        <v>66.0</v>
      </c>
      <c r="AD990" t="n">
        <v>380.0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44511.285729166666</v>
      </c>
      <c r="AJ990" t="n">
        <v>55.0</v>
      </c>
      <c r="AK990" t="n">
        <v>0.0</v>
      </c>
      <c r="AL990" t="n">
        <v>0.0</v>
      </c>
      <c r="AM990" t="n">
        <v>0.0</v>
      </c>
      <c r="AN990" t="n">
        <v>83.0</v>
      </c>
      <c r="AO990" t="n">
        <v>0.0</v>
      </c>
      <c r="AP990" t="n">
        <v>380.0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WI211138171</t>
        </is>
      </c>
      <c r="B991" t="inlineStr">
        <is>
          <t>DATA_VALIDATION</t>
        </is>
      </c>
      <c r="C991" t="inlineStr">
        <is>
          <t>201330003615</t>
        </is>
      </c>
      <c r="D991" t="inlineStr">
        <is>
          <t>Folder</t>
        </is>
      </c>
      <c r="E991" s="2">
        <f>HYPERLINK("capsilon://?command=openfolder&amp;siteaddress=FAM.docvelocity-na8.net&amp;folderid=FXA59C39E8-4D9C-BD77-BC76-EC26660B89A1","FX21114756")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MI2111429456</t>
        </is>
      </c>
      <c r="J991" t="n">
        <v>361.0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44511.183229166665</v>
      </c>
      <c r="P991" s="1" t="n">
        <v>44511.260416666664</v>
      </c>
      <c r="Q991" t="n">
        <v>3824.0</v>
      </c>
      <c r="R991" t="n">
        <v>2845.0</v>
      </c>
      <c r="S991" t="b">
        <v>0</v>
      </c>
      <c r="T991" t="inlineStr">
        <is>
          <t>N/A</t>
        </is>
      </c>
      <c r="U991" t="b">
        <v>1</v>
      </c>
      <c r="V991" t="inlineStr">
        <is>
          <t>Aditya Tade</t>
        </is>
      </c>
      <c r="W991" s="1" t="n">
        <v>44511.19699074074</v>
      </c>
      <c r="X991" t="n">
        <v>1133.0</v>
      </c>
      <c r="Y991" t="n">
        <v>307.0</v>
      </c>
      <c r="Z991" t="n">
        <v>0.0</v>
      </c>
      <c r="AA991" t="n">
        <v>307.0</v>
      </c>
      <c r="AB991" t="n">
        <v>0.0</v>
      </c>
      <c r="AC991" t="n">
        <v>24.0</v>
      </c>
      <c r="AD991" t="n">
        <v>54.0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44511.260416666664</v>
      </c>
      <c r="AJ991" t="n">
        <v>1712.0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53.0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WI211138181</t>
        </is>
      </c>
      <c r="B992" t="inlineStr">
        <is>
          <t>DATA_VALIDATION</t>
        </is>
      </c>
      <c r="C992" t="inlineStr">
        <is>
          <t>201110012147</t>
        </is>
      </c>
      <c r="D992" t="inlineStr">
        <is>
          <t>Folder</t>
        </is>
      </c>
      <c r="E992" s="2">
        <f>HYPERLINK("capsilon://?command=openfolder&amp;siteaddress=FAM.docvelocity-na8.net&amp;folderid=FX4F347B0C-8DE2-928D-3836-F2A6C5FC671F","FX21114501")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MI2111430695</t>
        </is>
      </c>
      <c r="J992" t="n">
        <v>784.0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44511.21175925926</v>
      </c>
      <c r="P992" s="1" t="n">
        <v>44511.3253587963</v>
      </c>
      <c r="Q992" t="n">
        <v>886.0</v>
      </c>
      <c r="R992" t="n">
        <v>8929.0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44511.283125</v>
      </c>
      <c r="X992" t="n">
        <v>1596.0</v>
      </c>
      <c r="Y992" t="n">
        <v>199.0</v>
      </c>
      <c r="Z992" t="n">
        <v>0.0</v>
      </c>
      <c r="AA992" t="n">
        <v>199.0</v>
      </c>
      <c r="AB992" t="n">
        <v>136.0</v>
      </c>
      <c r="AC992" t="n">
        <v>21.0</v>
      </c>
      <c r="AD992" t="n">
        <v>585.0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44511.3253587963</v>
      </c>
      <c r="AJ992" t="n">
        <v>49.0</v>
      </c>
      <c r="AK992" t="n">
        <v>0.0</v>
      </c>
      <c r="AL992" t="n">
        <v>0.0</v>
      </c>
      <c r="AM992" t="n">
        <v>0.0</v>
      </c>
      <c r="AN992" t="n">
        <v>136.0</v>
      </c>
      <c r="AO992" t="n">
        <v>0.0</v>
      </c>
      <c r="AP992" t="n">
        <v>585.0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WI211138184</t>
        </is>
      </c>
      <c r="B993" t="inlineStr">
        <is>
          <t>DATA_VALIDATION</t>
        </is>
      </c>
      <c r="C993" t="inlineStr">
        <is>
          <t>201300019454</t>
        </is>
      </c>
      <c r="D993" t="inlineStr">
        <is>
          <t>Folder</t>
        </is>
      </c>
      <c r="E993" s="2">
        <f>HYPERLINK("capsilon://?command=openfolder&amp;siteaddress=FAM.docvelocity-na8.net&amp;folderid=FXE61C7E7F-FA56-4093-BC40-761F4A1A1930","FX21114334")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MI2111431308</t>
        </is>
      </c>
      <c r="J993" t="n">
        <v>202.0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44511.222962962966</v>
      </c>
      <c r="P993" s="1" t="n">
        <v>44511.25701388889</v>
      </c>
      <c r="Q993" t="n">
        <v>870.0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Saloni Uttekar</t>
        </is>
      </c>
      <c r="W993" s="1" t="n">
        <v>44511.23571759259</v>
      </c>
      <c r="X993" t="n">
        <v>1094.0</v>
      </c>
      <c r="Y993" t="n">
        <v>135.0</v>
      </c>
      <c r="Z993" t="n">
        <v>0.0</v>
      </c>
      <c r="AA993" t="n">
        <v>135.0</v>
      </c>
      <c r="AB993" t="n">
        <v>0.0</v>
      </c>
      <c r="AC993" t="n">
        <v>32.0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44511.25701388889</v>
      </c>
      <c r="AJ993" t="n">
        <v>978.0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WI211138189</t>
        </is>
      </c>
      <c r="B994" t="inlineStr">
        <is>
          <t>DATA_VALIDATION</t>
        </is>
      </c>
      <c r="C994" t="inlineStr">
        <is>
          <t>201300019454</t>
        </is>
      </c>
      <c r="D994" t="inlineStr">
        <is>
          <t>Folder</t>
        </is>
      </c>
      <c r="E994" s="2">
        <f>HYPERLINK("capsilon://?command=openfolder&amp;siteaddress=FAM.docvelocity-na8.net&amp;folderid=FXE61C7E7F-FA56-4093-BC40-761F4A1A1930","FX21114334")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MI2111431454</t>
        </is>
      </c>
      <c r="J994" t="n">
        <v>289.0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44511.22891203704</v>
      </c>
      <c r="P994" s="1" t="n">
        <v>44511.273981481485</v>
      </c>
      <c r="Q994" t="n">
        <v>858.0</v>
      </c>
      <c r="R994" t="n">
        <v>3036.0</v>
      </c>
      <c r="S994" t="b">
        <v>0</v>
      </c>
      <c r="T994" t="inlineStr">
        <is>
          <t>N/A</t>
        </is>
      </c>
      <c r="U994" t="b">
        <v>1</v>
      </c>
      <c r="V994" t="inlineStr">
        <is>
          <t>Aditya Tade</t>
        </is>
      </c>
      <c r="W994" s="1" t="n">
        <v>44511.24306712963</v>
      </c>
      <c r="X994" t="n">
        <v>1209.0</v>
      </c>
      <c r="Y994" t="n">
        <v>236.0</v>
      </c>
      <c r="Z994" t="n">
        <v>0.0</v>
      </c>
      <c r="AA994" t="n">
        <v>236.0</v>
      </c>
      <c r="AB994" t="n">
        <v>0.0</v>
      </c>
      <c r="AC994" t="n">
        <v>59.0</v>
      </c>
      <c r="AD994" t="n">
        <v>53.0</v>
      </c>
      <c r="AE994" t="n">
        <v>0.0</v>
      </c>
      <c r="AF994" t="n">
        <v>0.0</v>
      </c>
      <c r="AG994" t="n">
        <v>0.0</v>
      </c>
      <c r="AH994" t="inlineStr">
        <is>
          <t>Rohit Mawal</t>
        </is>
      </c>
      <c r="AI994" s="1" t="n">
        <v>44511.273981481485</v>
      </c>
      <c r="AJ994" t="n">
        <v>1743.0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53.0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WI211138192</t>
        </is>
      </c>
      <c r="B995" t="inlineStr">
        <is>
          <t>DATA_VALIDATION</t>
        </is>
      </c>
      <c r="C995" t="inlineStr">
        <is>
          <t>201130012704</t>
        </is>
      </c>
      <c r="D995" t="inlineStr">
        <is>
          <t>Folder</t>
        </is>
      </c>
      <c r="E995" s="2">
        <f>HYPERLINK("capsilon://?command=openfolder&amp;siteaddress=FAM.docvelocity-na8.net&amp;folderid=FXB6B629A5-A998-37BC-400E-4CC1F1199BF5","FX21114208")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MI2111431720</t>
        </is>
      </c>
      <c r="J995" t="n">
        <v>379.0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44511.242939814816</v>
      </c>
      <c r="P995" s="1" t="n">
        <v>44511.30496527778</v>
      </c>
      <c r="Q995" t="n">
        <v>622.0</v>
      </c>
      <c r="R995" t="n">
        <v>4737.0</v>
      </c>
      <c r="S995" t="b">
        <v>0</v>
      </c>
      <c r="T995" t="inlineStr">
        <is>
          <t>N/A</t>
        </is>
      </c>
      <c r="U995" t="b">
        <v>1</v>
      </c>
      <c r="V995" t="inlineStr">
        <is>
          <t>Aditya Tade</t>
        </is>
      </c>
      <c r="W995" s="1" t="n">
        <v>44511.28076388889</v>
      </c>
      <c r="X995" t="n">
        <v>2607.0</v>
      </c>
      <c r="Y995" t="n">
        <v>324.0</v>
      </c>
      <c r="Z995" t="n">
        <v>0.0</v>
      </c>
      <c r="AA995" t="n">
        <v>324.0</v>
      </c>
      <c r="AB995" t="n">
        <v>0.0</v>
      </c>
      <c r="AC995" t="n">
        <v>135.0</v>
      </c>
      <c r="AD995" t="n">
        <v>55.0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44511.30496527778</v>
      </c>
      <c r="AJ995" t="n">
        <v>2033.0</v>
      </c>
      <c r="AK995" t="n">
        <v>4.0</v>
      </c>
      <c r="AL995" t="n">
        <v>0.0</v>
      </c>
      <c r="AM995" t="n">
        <v>4.0</v>
      </c>
      <c r="AN995" t="n">
        <v>0.0</v>
      </c>
      <c r="AO995" t="n">
        <v>4.0</v>
      </c>
      <c r="AP995" t="n">
        <v>51.0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WI211138201</t>
        </is>
      </c>
      <c r="B996" t="inlineStr">
        <is>
          <t>DATA_VALIDATION</t>
        </is>
      </c>
      <c r="C996" t="inlineStr">
        <is>
          <t>201330014291</t>
        </is>
      </c>
      <c r="D996" t="inlineStr">
        <is>
          <t>Folder</t>
        </is>
      </c>
      <c r="E996" s="2">
        <f>HYPERLINK("capsilon://?command=openfolder&amp;siteaddress=FAM.docvelocity-na8.net&amp;folderid=FX0884AA54-2A9E-518A-B1B1-D482CED65476","FX21112801")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MI2111432242</t>
        </is>
      </c>
      <c r="J996" t="n">
        <v>371.0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44511.263240740744</v>
      </c>
      <c r="P996" s="1" t="n">
        <v>44511.351006944446</v>
      </c>
      <c r="Q996" t="n">
        <v>1185.0</v>
      </c>
      <c r="R996" t="n">
        <v>6398.0</v>
      </c>
      <c r="S996" t="b">
        <v>0</v>
      </c>
      <c r="T996" t="inlineStr">
        <is>
          <t>N/A</t>
        </is>
      </c>
      <c r="U996" t="b">
        <v>1</v>
      </c>
      <c r="V996" t="inlineStr">
        <is>
          <t>Saloni Uttekar</t>
        </is>
      </c>
      <c r="W996" s="1" t="n">
        <v>44511.311793981484</v>
      </c>
      <c r="X996" t="n">
        <v>2913.0</v>
      </c>
      <c r="Y996" t="n">
        <v>299.0</v>
      </c>
      <c r="Z996" t="n">
        <v>0.0</v>
      </c>
      <c r="AA996" t="n">
        <v>299.0</v>
      </c>
      <c r="AB996" t="n">
        <v>0.0</v>
      </c>
      <c r="AC996" t="n">
        <v>42.0</v>
      </c>
      <c r="AD996" t="n">
        <v>72.0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44511.351006944446</v>
      </c>
      <c r="AJ996" t="n">
        <v>2604.0</v>
      </c>
      <c r="AK996" t="n">
        <v>5.0</v>
      </c>
      <c r="AL996" t="n">
        <v>0.0</v>
      </c>
      <c r="AM996" t="n">
        <v>5.0</v>
      </c>
      <c r="AN996" t="n">
        <v>0.0</v>
      </c>
      <c r="AO996" t="n">
        <v>8.0</v>
      </c>
      <c r="AP996" t="n">
        <v>67.0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WI211138202</t>
        </is>
      </c>
      <c r="B997" t="inlineStr">
        <is>
          <t>DATA_VALIDATION</t>
        </is>
      </c>
      <c r="C997" t="inlineStr">
        <is>
          <t>201110012154</t>
        </is>
      </c>
      <c r="D997" t="inlineStr">
        <is>
          <t>Folder</t>
        </is>
      </c>
      <c r="E997" s="2">
        <f>HYPERLINK("capsilon://?command=openfolder&amp;siteaddress=FAM.docvelocity-na8.net&amp;folderid=FXBE2F08DA-E5FE-7ECF-816E-18AEDE0846FD","FX21115294")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MI2111432850</t>
        </is>
      </c>
      <c r="J997" t="n">
        <v>266.0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44511.26909722222</v>
      </c>
      <c r="P997" s="1" t="n">
        <v>44511.31071759259</v>
      </c>
      <c r="Q997" t="n">
        <v>1130.0</v>
      </c>
      <c r="R997" t="n">
        <v>2466.0</v>
      </c>
      <c r="S997" t="b">
        <v>0</v>
      </c>
      <c r="T997" t="inlineStr">
        <is>
          <t>N/A</t>
        </is>
      </c>
      <c r="U997" t="b">
        <v>1</v>
      </c>
      <c r="V997" t="inlineStr">
        <is>
          <t>Mohini Shinde</t>
        </is>
      </c>
      <c r="W997" s="1" t="n">
        <v>44511.28056712963</v>
      </c>
      <c r="X997" t="n">
        <v>913.0</v>
      </c>
      <c r="Y997" t="n">
        <v>232.0</v>
      </c>
      <c r="Z997" t="n">
        <v>0.0</v>
      </c>
      <c r="AA997" t="n">
        <v>232.0</v>
      </c>
      <c r="AB997" t="n">
        <v>0.0</v>
      </c>
      <c r="AC997" t="n">
        <v>146.0</v>
      </c>
      <c r="AD997" t="n">
        <v>34.0</v>
      </c>
      <c r="AE997" t="n">
        <v>0.0</v>
      </c>
      <c r="AF997" t="n">
        <v>0.0</v>
      </c>
      <c r="AG997" t="n">
        <v>0.0</v>
      </c>
      <c r="AH997" t="inlineStr">
        <is>
          <t>Smriti Gauchan</t>
        </is>
      </c>
      <c r="AI997" s="1" t="n">
        <v>44511.31071759259</v>
      </c>
      <c r="AJ997" t="n">
        <v>1526.0</v>
      </c>
      <c r="AK997" t="n">
        <v>6.0</v>
      </c>
      <c r="AL997" t="n">
        <v>0.0</v>
      </c>
      <c r="AM997" t="n">
        <v>6.0</v>
      </c>
      <c r="AN997" t="n">
        <v>0.0</v>
      </c>
      <c r="AO997" t="n">
        <v>6.0</v>
      </c>
      <c r="AP997" t="n">
        <v>28.0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WI211138203</t>
        </is>
      </c>
      <c r="B998" t="inlineStr">
        <is>
          <t>DATA_VALIDATION</t>
        </is>
      </c>
      <c r="C998" t="inlineStr">
        <is>
          <t>201340000415</t>
        </is>
      </c>
      <c r="D998" t="inlineStr">
        <is>
          <t>Folder</t>
        </is>
      </c>
      <c r="E998" s="2">
        <f>HYPERLINK("capsilon://?command=openfolder&amp;siteaddress=FAM.docvelocity-na8.net&amp;folderid=FXCF764062-A029-3BC0-13FF-A7DEEC54CB0E","FX21114649")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MI2111433660</t>
        </is>
      </c>
      <c r="J998" t="n">
        <v>122.0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44511.27554398148</v>
      </c>
      <c r="P998" s="1" t="n">
        <v>44511.30486111111</v>
      </c>
      <c r="Q998" t="n">
        <v>772.0</v>
      </c>
      <c r="R998" t="n">
        <v>1761.0</v>
      </c>
      <c r="S998" t="b">
        <v>0</v>
      </c>
      <c r="T998" t="inlineStr">
        <is>
          <t>N/A</t>
        </is>
      </c>
      <c r="U998" t="b">
        <v>1</v>
      </c>
      <c r="V998" t="inlineStr">
        <is>
          <t>Mohini Shinde</t>
        </is>
      </c>
      <c r="W998" s="1" t="n">
        <v>44511.28975694445</v>
      </c>
      <c r="X998" t="n">
        <v>793.0</v>
      </c>
      <c r="Y998" t="n">
        <v>112.0</v>
      </c>
      <c r="Z998" t="n">
        <v>0.0</v>
      </c>
      <c r="AA998" t="n">
        <v>112.0</v>
      </c>
      <c r="AB998" t="n">
        <v>0.0</v>
      </c>
      <c r="AC998" t="n">
        <v>57.0</v>
      </c>
      <c r="AD998" t="n">
        <v>10.0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44511.30486111111</v>
      </c>
      <c r="AJ998" t="n">
        <v>930.0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WI211138204</t>
        </is>
      </c>
      <c r="B999" t="inlineStr">
        <is>
          <t>DATA_VALIDATION</t>
        </is>
      </c>
      <c r="C999" t="inlineStr">
        <is>
          <t>201340000416</t>
        </is>
      </c>
      <c r="D999" t="inlineStr">
        <is>
          <t>Folder</t>
        </is>
      </c>
      <c r="E999" s="2">
        <f>HYPERLINK("capsilon://?command=openfolder&amp;siteaddress=FAM.docvelocity-na8.net&amp;folderid=FX7441EFFD-5A38-1A07-7D16-95265C293317","FX21114679")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MI2111434270</t>
        </is>
      </c>
      <c r="J999" t="n">
        <v>431.0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44511.27993055555</v>
      </c>
      <c r="P999" s="1" t="n">
        <v>44511.358611111114</v>
      </c>
      <c r="Q999" t="n">
        <v>1403.0</v>
      </c>
      <c r="R999" t="n">
        <v>5395.0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Tade</t>
        </is>
      </c>
      <c r="W999" s="1" t="n">
        <v>44511.31460648148</v>
      </c>
      <c r="X999" t="n">
        <v>2589.0</v>
      </c>
      <c r="Y999" t="n">
        <v>400.0</v>
      </c>
      <c r="Z999" t="n">
        <v>0.0</v>
      </c>
      <c r="AA999" t="n">
        <v>400.0</v>
      </c>
      <c r="AB999" t="n">
        <v>0.0</v>
      </c>
      <c r="AC999" t="n">
        <v>108.0</v>
      </c>
      <c r="AD999" t="n">
        <v>31.0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44511.358611111114</v>
      </c>
      <c r="AJ999" t="n">
        <v>117.0</v>
      </c>
      <c r="AK999" t="n">
        <v>3.0</v>
      </c>
      <c r="AL999" t="n">
        <v>0.0</v>
      </c>
      <c r="AM999" t="n">
        <v>3.0</v>
      </c>
      <c r="AN999" t="n">
        <v>21.0</v>
      </c>
      <c r="AO999" t="n">
        <v>0.0</v>
      </c>
      <c r="AP999" t="n">
        <v>28.0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WI211138211</t>
        </is>
      </c>
      <c r="B1000" t="inlineStr">
        <is>
          <t>DATA_VALIDATION</t>
        </is>
      </c>
      <c r="C1000" t="inlineStr">
        <is>
          <t>201308007642</t>
        </is>
      </c>
      <c r="D1000" t="inlineStr">
        <is>
          <t>Folder</t>
        </is>
      </c>
      <c r="E1000" s="2">
        <f>HYPERLINK("capsilon://?command=openfolder&amp;siteaddress=FAM.docvelocity-na8.net&amp;folderid=FX87DE749B-2E1C-863F-50B6-C8DC2949B529","FX211011983")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MI2111434409</t>
        </is>
      </c>
      <c r="J1000" t="n">
        <v>866.0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44511.28875</v>
      </c>
      <c r="P1000" s="1" t="n">
        <v>44511.4269212963</v>
      </c>
      <c r="Q1000" t="n">
        <v>3186.0</v>
      </c>
      <c r="R1000" t="n">
        <v>8752.0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Saloni Uttekar</t>
        </is>
      </c>
      <c r="W1000" s="1" t="n">
        <v>44511.36267361111</v>
      </c>
      <c r="X1000" t="n">
        <v>4168.0</v>
      </c>
      <c r="Y1000" t="n">
        <v>351.0</v>
      </c>
      <c r="Z1000" t="n">
        <v>0.0</v>
      </c>
      <c r="AA1000" t="n">
        <v>351.0</v>
      </c>
      <c r="AB1000" t="n">
        <v>62.0</v>
      </c>
      <c r="AC1000" t="n">
        <v>134.0</v>
      </c>
      <c r="AD1000" t="n">
        <v>515.0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44511.4269212963</v>
      </c>
      <c r="AJ1000" t="n">
        <v>61.0</v>
      </c>
      <c r="AK1000" t="n">
        <v>7.0</v>
      </c>
      <c r="AL1000" t="n">
        <v>0.0</v>
      </c>
      <c r="AM1000" t="n">
        <v>7.0</v>
      </c>
      <c r="AN1000" t="n">
        <v>62.0</v>
      </c>
      <c r="AO1000" t="n">
        <v>0.0</v>
      </c>
      <c r="AP1000" t="n">
        <v>508.0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WI211138217</t>
        </is>
      </c>
      <c r="B1001" t="inlineStr">
        <is>
          <t>DATA_VALIDATION</t>
        </is>
      </c>
      <c r="C1001" t="inlineStr">
        <is>
          <t>201338000071</t>
        </is>
      </c>
      <c r="D1001" t="inlineStr">
        <is>
          <t>Folder</t>
        </is>
      </c>
      <c r="E1001" s="2">
        <f>HYPERLINK("capsilon://?command=openfolder&amp;siteaddress=FAM.docvelocity-na8.net&amp;folderid=FXA45A939C-AB8D-55EB-FC99-7BD2D8D535A1","FX21113708")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MI2111434459</t>
        </is>
      </c>
      <c r="J1001" t="n">
        <v>471.0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44511.29790509259</v>
      </c>
      <c r="P1001" s="1" t="n">
        <v>44511.396006944444</v>
      </c>
      <c r="Q1001" t="n">
        <v>2688.0</v>
      </c>
      <c r="R1001" t="n">
        <v>5788.0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Aditya Tade</t>
        </is>
      </c>
      <c r="W1001" s="1" t="n">
        <v>44511.34447916667</v>
      </c>
      <c r="X1001" t="n">
        <v>1671.0</v>
      </c>
      <c r="Y1001" t="n">
        <v>448.0</v>
      </c>
      <c r="Z1001" t="n">
        <v>0.0</v>
      </c>
      <c r="AA1001" t="n">
        <v>448.0</v>
      </c>
      <c r="AB1001" t="n">
        <v>0.0</v>
      </c>
      <c r="AC1001" t="n">
        <v>51.0</v>
      </c>
      <c r="AD1001" t="n">
        <v>23.0</v>
      </c>
      <c r="AE1001" t="n">
        <v>0.0</v>
      </c>
      <c r="AF1001" t="n">
        <v>0.0</v>
      </c>
      <c r="AG1001" t="n">
        <v>0.0</v>
      </c>
      <c r="AH1001" t="inlineStr">
        <is>
          <t>Rohit Mawal</t>
        </is>
      </c>
      <c r="AI1001" s="1" t="n">
        <v>44511.396006944444</v>
      </c>
      <c r="AJ1001" t="n">
        <v>4046.0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23.0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WI211138223</t>
        </is>
      </c>
      <c r="B1002" t="inlineStr">
        <is>
          <t>DATA_VALIDATION</t>
        </is>
      </c>
      <c r="C1002" t="inlineStr">
        <is>
          <t>201300019520</t>
        </is>
      </c>
      <c r="D1002" t="inlineStr">
        <is>
          <t>Folder</t>
        </is>
      </c>
      <c r="E1002" s="2">
        <f>HYPERLINK("capsilon://?command=openfolder&amp;siteaddress=FAM.docvelocity-na8.net&amp;folderid=FXA5E86114-2B7A-2839-3F53-82929DE6983E","FX21115421")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MI2111435228</t>
        </is>
      </c>
      <c r="J1002" t="n">
        <v>1654.0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44511.31269675926</v>
      </c>
      <c r="P1002" s="1" t="n">
        <v>44511.64487268519</v>
      </c>
      <c r="Q1002" t="n">
        <v>11209.0</v>
      </c>
      <c r="R1002" t="n">
        <v>17491.0</v>
      </c>
      <c r="S1002" t="b">
        <v>0</v>
      </c>
      <c r="T1002" t="inlineStr">
        <is>
          <t>N/A</t>
        </is>
      </c>
      <c r="U1002" t="b">
        <v>1</v>
      </c>
      <c r="V1002" t="inlineStr">
        <is>
          <t>Ujwala Ajabe</t>
        </is>
      </c>
      <c r="W1002" s="1" t="n">
        <v>44511.5321875</v>
      </c>
      <c r="X1002" t="n">
        <v>10670.0</v>
      </c>
      <c r="Y1002" t="n">
        <v>495.0</v>
      </c>
      <c r="Z1002" t="n">
        <v>0.0</v>
      </c>
      <c r="AA1002" t="n">
        <v>495.0</v>
      </c>
      <c r="AB1002" t="n">
        <v>4094.0</v>
      </c>
      <c r="AC1002" t="n">
        <v>158.0</v>
      </c>
      <c r="AD1002" t="n">
        <v>1159.0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44511.64487268519</v>
      </c>
      <c r="AJ1002" t="n">
        <v>6598.0</v>
      </c>
      <c r="AK1002" t="n">
        <v>51.0</v>
      </c>
      <c r="AL1002" t="n">
        <v>0.0</v>
      </c>
      <c r="AM1002" t="n">
        <v>51.0</v>
      </c>
      <c r="AN1002" t="n">
        <v>337.0</v>
      </c>
      <c r="AO1002" t="n">
        <v>46.0</v>
      </c>
      <c r="AP1002" t="n">
        <v>1108.0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WI211138227</t>
        </is>
      </c>
      <c r="B1003" t="inlineStr">
        <is>
          <t>DATA_VALIDATION</t>
        </is>
      </c>
      <c r="C1003" t="inlineStr">
        <is>
          <t>201348000170</t>
        </is>
      </c>
      <c r="D1003" t="inlineStr">
        <is>
          <t>Folder</t>
        </is>
      </c>
      <c r="E1003" s="2">
        <f>HYPERLINK("capsilon://?command=openfolder&amp;siteaddress=FAM.docvelocity-na8.net&amp;folderid=FX04DBF1FB-7A42-8012-A6F2-C2D7A9A5EB83","FX21114675")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MI2111435810</t>
        </is>
      </c>
      <c r="J1003" t="n">
        <v>1096.0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44511.32134259259</v>
      </c>
      <c r="P1003" s="1" t="n">
        <v>44511.40692129629</v>
      </c>
      <c r="Q1003" t="n">
        <v>863.0</v>
      </c>
      <c r="R1003" t="n">
        <v>6531.0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Mohini Shinde</t>
        </is>
      </c>
      <c r="W1003" s="1" t="n">
        <v>44511.35555555556</v>
      </c>
      <c r="X1003" t="n">
        <v>2568.0</v>
      </c>
      <c r="Y1003" t="n">
        <v>479.0</v>
      </c>
      <c r="Z1003" t="n">
        <v>0.0</v>
      </c>
      <c r="AA1003" t="n">
        <v>479.0</v>
      </c>
      <c r="AB1003" t="n">
        <v>499.0</v>
      </c>
      <c r="AC1003" t="n">
        <v>227.0</v>
      </c>
      <c r="AD1003" t="n">
        <v>617.0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44511.40692129629</v>
      </c>
      <c r="AJ1003" t="n">
        <v>3940.0</v>
      </c>
      <c r="AK1003" t="n">
        <v>6.0</v>
      </c>
      <c r="AL1003" t="n">
        <v>0.0</v>
      </c>
      <c r="AM1003" t="n">
        <v>6.0</v>
      </c>
      <c r="AN1003" t="n">
        <v>499.0</v>
      </c>
      <c r="AO1003" t="n">
        <v>5.0</v>
      </c>
      <c r="AP1003" t="n">
        <v>611.0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WI211138231</t>
        </is>
      </c>
      <c r="B1004" t="inlineStr">
        <is>
          <t>DATA_VALIDATION</t>
        </is>
      </c>
      <c r="C1004" t="inlineStr">
        <is>
          <t>201300019483</t>
        </is>
      </c>
      <c r="D1004" t="inlineStr">
        <is>
          <t>Folder</t>
        </is>
      </c>
      <c r="E1004" s="2">
        <f>HYPERLINK("capsilon://?command=openfolder&amp;siteaddress=FAM.docvelocity-na8.net&amp;folderid=FX693D7DC3-0E01-0C86-34F2-6156EC706BB8","FX21114842")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MI2111436953</t>
        </is>
      </c>
      <c r="J1004" t="n">
        <v>275.0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44511.32664351852</v>
      </c>
      <c r="P1004" s="1" t="n">
        <v>44511.420381944445</v>
      </c>
      <c r="Q1004" t="n">
        <v>5058.0</v>
      </c>
      <c r="R1004" t="n">
        <v>3041.0</v>
      </c>
      <c r="S1004" t="b">
        <v>0</v>
      </c>
      <c r="T1004" t="inlineStr">
        <is>
          <t>N/A</t>
        </is>
      </c>
      <c r="U1004" t="b">
        <v>1</v>
      </c>
      <c r="V1004" t="inlineStr">
        <is>
          <t>Mohini Shinde</t>
        </is>
      </c>
      <c r="W1004" s="1" t="n">
        <v>44511.36613425926</v>
      </c>
      <c r="X1004" t="n">
        <v>913.0</v>
      </c>
      <c r="Y1004" t="n">
        <v>240.0</v>
      </c>
      <c r="Z1004" t="n">
        <v>0.0</v>
      </c>
      <c r="AA1004" t="n">
        <v>240.0</v>
      </c>
      <c r="AB1004" t="n">
        <v>0.0</v>
      </c>
      <c r="AC1004" t="n">
        <v>169.0</v>
      </c>
      <c r="AD1004" t="n">
        <v>35.0</v>
      </c>
      <c r="AE1004" t="n">
        <v>0.0</v>
      </c>
      <c r="AF1004" t="n">
        <v>0.0</v>
      </c>
      <c r="AG1004" t="n">
        <v>0.0</v>
      </c>
      <c r="AH1004" t="inlineStr">
        <is>
          <t>Rohit Mawal</t>
        </is>
      </c>
      <c r="AI1004" s="1" t="n">
        <v>44511.420381944445</v>
      </c>
      <c r="AJ1004" t="n">
        <v>2105.0</v>
      </c>
      <c r="AK1004" t="n">
        <v>4.0</v>
      </c>
      <c r="AL1004" t="n">
        <v>0.0</v>
      </c>
      <c r="AM1004" t="n">
        <v>4.0</v>
      </c>
      <c r="AN1004" t="n">
        <v>0.0</v>
      </c>
      <c r="AO1004" t="n">
        <v>4.0</v>
      </c>
      <c r="AP1004" t="n">
        <v>31.0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WI211138232</t>
        </is>
      </c>
      <c r="B1005" t="inlineStr">
        <is>
          <t>DATA_VALIDATION</t>
        </is>
      </c>
      <c r="C1005" t="inlineStr">
        <is>
          <t>201300019311</t>
        </is>
      </c>
      <c r="D1005" t="inlineStr">
        <is>
          <t>Folder</t>
        </is>
      </c>
      <c r="E1005" s="2">
        <f>HYPERLINK("capsilon://?command=openfolder&amp;siteaddress=FAM.docvelocity-na8.net&amp;folderid=FXE6629203-345C-80BC-8360-47C8E56A2D6F","FX21111787")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MI2111440102</t>
        </is>
      </c>
      <c r="J1005" t="n">
        <v>220.0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44511.33237268519</v>
      </c>
      <c r="P1005" s="1" t="n">
        <v>44511.40831018519</v>
      </c>
      <c r="Q1005" t="n">
        <v>2991.0</v>
      </c>
      <c r="R1005" t="n">
        <v>3570.0</v>
      </c>
      <c r="S1005" t="b">
        <v>0</v>
      </c>
      <c r="T1005" t="inlineStr">
        <is>
          <t>N/A</t>
        </is>
      </c>
      <c r="U1005" t="b">
        <v>1</v>
      </c>
      <c r="V1005" t="inlineStr">
        <is>
          <t>Mohini Shinde</t>
        </is>
      </c>
      <c r="W1005" s="1" t="n">
        <v>44511.40392361111</v>
      </c>
      <c r="X1005" t="n">
        <v>3264.0</v>
      </c>
      <c r="Y1005" t="n">
        <v>35.0</v>
      </c>
      <c r="Z1005" t="n">
        <v>0.0</v>
      </c>
      <c r="AA1005" t="n">
        <v>35.0</v>
      </c>
      <c r="AB1005" t="n">
        <v>122.0</v>
      </c>
      <c r="AC1005" t="n">
        <v>31.0</v>
      </c>
      <c r="AD1005" t="n">
        <v>185.0</v>
      </c>
      <c r="AE1005" t="n">
        <v>0.0</v>
      </c>
      <c r="AF1005" t="n">
        <v>0.0</v>
      </c>
      <c r="AG1005" t="n">
        <v>0.0</v>
      </c>
      <c r="AH1005" t="inlineStr">
        <is>
          <t>Smriti Gauchan</t>
        </is>
      </c>
      <c r="AI1005" s="1" t="n">
        <v>44511.40831018519</v>
      </c>
      <c r="AJ1005" t="n">
        <v>242.0</v>
      </c>
      <c r="AK1005" t="n">
        <v>0.0</v>
      </c>
      <c r="AL1005" t="n">
        <v>0.0</v>
      </c>
      <c r="AM1005" t="n">
        <v>0.0</v>
      </c>
      <c r="AN1005" t="n">
        <v>122.0</v>
      </c>
      <c r="AO1005" t="n">
        <v>0.0</v>
      </c>
      <c r="AP1005" t="n">
        <v>185.0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WI211138234</t>
        </is>
      </c>
      <c r="B1006" t="inlineStr">
        <is>
          <t>DATA_VALIDATION</t>
        </is>
      </c>
      <c r="C1006" t="inlineStr">
        <is>
          <t>201300019524</t>
        </is>
      </c>
      <c r="D1006" t="inlineStr">
        <is>
          <t>Folder</t>
        </is>
      </c>
      <c r="E1006" s="2">
        <f>HYPERLINK("capsilon://?command=openfolder&amp;siteaddress=FAM.docvelocity-na8.net&amp;folderid=FX61A4A03E-E559-1204-C933-20328092CB72","FX21115476")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MI2111440191</t>
        </is>
      </c>
      <c r="J1006" t="n">
        <v>161.0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44511.33366898148</v>
      </c>
      <c r="P1006" s="1" t="n">
        <v>44511.435532407406</v>
      </c>
      <c r="Q1006" t="n">
        <v>7306.0</v>
      </c>
      <c r="R1006" t="n">
        <v>1495.0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Hemanshi Deshlahara</t>
        </is>
      </c>
      <c r="W1006" s="1" t="n">
        <v>44511.42201388889</v>
      </c>
      <c r="X1006" t="n">
        <v>420.0</v>
      </c>
      <c r="Y1006" t="n">
        <v>114.0</v>
      </c>
      <c r="Z1006" t="n">
        <v>0.0</v>
      </c>
      <c r="AA1006" t="n">
        <v>114.0</v>
      </c>
      <c r="AB1006" t="n">
        <v>0.0</v>
      </c>
      <c r="AC1006" t="n">
        <v>15.0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44511.435532407406</v>
      </c>
      <c r="AJ1006" t="n">
        <v>1071.0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WI211138238</t>
        </is>
      </c>
      <c r="B1007" t="inlineStr">
        <is>
          <t>DATA_VALIDATION</t>
        </is>
      </c>
      <c r="C1007" t="inlineStr">
        <is>
          <t>201300019494</t>
        </is>
      </c>
      <c r="D1007" t="inlineStr">
        <is>
          <t>Folder</t>
        </is>
      </c>
      <c r="E1007" s="2">
        <f>HYPERLINK("capsilon://?command=openfolder&amp;siteaddress=FAM.docvelocity-na8.net&amp;folderid=FXB3C6A943-CA41-C559-799F-F7DC34C46148","FX21114989")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MI2111440615</t>
        </is>
      </c>
      <c r="J1007" t="n">
        <v>204.0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44511.33672453704</v>
      </c>
      <c r="P1007" s="1" t="n">
        <v>44511.48841435185</v>
      </c>
      <c r="Q1007" t="n">
        <v>11046.0</v>
      </c>
      <c r="R1007" t="n">
        <v>2060.0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Sumit Jarhad</t>
        </is>
      </c>
      <c r="W1007" s="1" t="n">
        <v>44511.46533564815</v>
      </c>
      <c r="X1007" t="n">
        <v>565.0</v>
      </c>
      <c r="Y1007" t="n">
        <v>170.0</v>
      </c>
      <c r="Z1007" t="n">
        <v>0.0</v>
      </c>
      <c r="AA1007" t="n">
        <v>170.0</v>
      </c>
      <c r="AB1007" t="n">
        <v>0.0</v>
      </c>
      <c r="AC1007" t="n">
        <v>6.0</v>
      </c>
      <c r="AD1007" t="n">
        <v>34.0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44511.48841435185</v>
      </c>
      <c r="AJ1007" t="n">
        <v>1422.0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34.0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WI211138390</t>
        </is>
      </c>
      <c r="B1008" t="inlineStr">
        <is>
          <t>DATA_VALIDATION</t>
        </is>
      </c>
      <c r="C1008" t="inlineStr">
        <is>
          <t>201330003605</t>
        </is>
      </c>
      <c r="D1008" t="inlineStr">
        <is>
          <t>Folder</t>
        </is>
      </c>
      <c r="E1008" s="2">
        <f>HYPERLINK("capsilon://?command=openfolder&amp;siteaddress=FAM.docvelocity-na8.net&amp;folderid=FX6AB7D004-A294-CD17-F44F-17294B9D8380","FX21114645")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MI2111443994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44511.4034375</v>
      </c>
      <c r="P1008" s="1" t="n">
        <v>44511.50869212963</v>
      </c>
      <c r="Q1008" t="n">
        <v>8700.0</v>
      </c>
      <c r="R1008" t="n">
        <v>394.0</v>
      </c>
      <c r="S1008" t="b">
        <v>0</v>
      </c>
      <c r="T1008" t="inlineStr">
        <is>
          <t>N/A</t>
        </is>
      </c>
      <c r="U1008" t="b">
        <v>1</v>
      </c>
      <c r="V1008" t="inlineStr">
        <is>
          <t>Hemanshi Deshlahara</t>
        </is>
      </c>
      <c r="W1008" s="1" t="n">
        <v>44511.50869212963</v>
      </c>
      <c r="X1008" t="n">
        <v>75.0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28.0</v>
      </c>
      <c r="AE1008" t="n">
        <v>21.0</v>
      </c>
      <c r="AF1008" t="n">
        <v>0.0</v>
      </c>
      <c r="AG1008" t="n">
        <v>1.0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WI211138501</t>
        </is>
      </c>
      <c r="B1009" t="inlineStr">
        <is>
          <t>DATA_VALIDATION</t>
        </is>
      </c>
      <c r="C1009" t="inlineStr">
        <is>
          <t>201130012547</t>
        </is>
      </c>
      <c r="D1009" t="inlineStr">
        <is>
          <t>Folder</t>
        </is>
      </c>
      <c r="E1009" s="2">
        <f>HYPERLINK("capsilon://?command=openfolder&amp;siteaddress=FAM.docvelocity-na8.net&amp;folderid=FX28AB77DB-BBA1-3969-971D-798A9C96924F","FX211010552")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MI2111445332</t>
        </is>
      </c>
      <c r="J1009" t="n">
        <v>30.0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44511.425532407404</v>
      </c>
      <c r="P1009" s="1" t="n">
        <v>44511.47913194444</v>
      </c>
      <c r="Q1009" t="n">
        <v>4328.0</v>
      </c>
      <c r="R1009" t="n">
        <v>303.0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44511.467673611114</v>
      </c>
      <c r="X1009" t="n">
        <v>120.0</v>
      </c>
      <c r="Y1009" t="n">
        <v>9.0</v>
      </c>
      <c r="Z1009" t="n">
        <v>0.0</v>
      </c>
      <c r="AA1009" t="n">
        <v>9.0</v>
      </c>
      <c r="AB1009" t="n">
        <v>0.0</v>
      </c>
      <c r="AC1009" t="n">
        <v>8.0</v>
      </c>
      <c r="AD1009" t="n">
        <v>21.0</v>
      </c>
      <c r="AE1009" t="n">
        <v>12.0</v>
      </c>
      <c r="AF1009" t="n">
        <v>0.0</v>
      </c>
      <c r="AG1009" t="n">
        <v>0.0</v>
      </c>
      <c r="AH1009" t="inlineStr">
        <is>
          <t>Smriti Gauchan</t>
        </is>
      </c>
      <c r="AI1009" s="1" t="n">
        <v>44511.47913194444</v>
      </c>
      <c r="AJ1009" t="n">
        <v>183.0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WI21113853</t>
        </is>
      </c>
      <c r="B1010" t="inlineStr">
        <is>
          <t>DATA_VALIDATION</t>
        </is>
      </c>
      <c r="C1010" t="inlineStr">
        <is>
          <t>201330003384</t>
        </is>
      </c>
      <c r="D1010" t="inlineStr">
        <is>
          <t>Folder</t>
        </is>
      </c>
      <c r="E1010" s="2">
        <f>HYPERLINK("capsilon://?command=openfolder&amp;siteaddress=FAM.docvelocity-na8.net&amp;folderid=FXC7D7390C-17CA-F1DA-192D-976FBFB06C14","FX211014111")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MI211138799</t>
        </is>
      </c>
      <c r="J1010" t="n">
        <v>409.0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44501.73966435185</v>
      </c>
      <c r="P1010" s="1" t="n">
        <v>44501.805613425924</v>
      </c>
      <c r="Q1010" t="n">
        <v>2601.0</v>
      </c>
      <c r="R1010" t="n">
        <v>3097.0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Sanjay Kharade</t>
        </is>
      </c>
      <c r="W1010" s="1" t="n">
        <v>44501.77079861111</v>
      </c>
      <c r="X1010" t="n">
        <v>1427.0</v>
      </c>
      <c r="Y1010" t="n">
        <v>410.0</v>
      </c>
      <c r="Z1010" t="n">
        <v>0.0</v>
      </c>
      <c r="AA1010" t="n">
        <v>410.0</v>
      </c>
      <c r="AB1010" t="n">
        <v>0.0</v>
      </c>
      <c r="AC1010" t="n">
        <v>112.0</v>
      </c>
      <c r="AD1010" t="n">
        <v>-1.0</v>
      </c>
      <c r="AE1010" t="n">
        <v>0.0</v>
      </c>
      <c r="AF1010" t="n">
        <v>0.0</v>
      </c>
      <c r="AG1010" t="n">
        <v>0.0</v>
      </c>
      <c r="AH1010" t="inlineStr">
        <is>
          <t>Rohit Mawal</t>
        </is>
      </c>
      <c r="AI1010" s="1" t="n">
        <v>44501.805613425924</v>
      </c>
      <c r="AJ1010" t="n">
        <v>1566.0</v>
      </c>
      <c r="AK1010" t="n">
        <v>5.0</v>
      </c>
      <c r="AL1010" t="n">
        <v>0.0</v>
      </c>
      <c r="AM1010" t="n">
        <v>5.0</v>
      </c>
      <c r="AN1010" t="n">
        <v>0.0</v>
      </c>
      <c r="AO1010" t="n">
        <v>5.0</v>
      </c>
      <c r="AP1010" t="n">
        <v>-6.0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WI21113865</t>
        </is>
      </c>
      <c r="B1011" t="inlineStr">
        <is>
          <t>DATA_VALIDATION</t>
        </is>
      </c>
      <c r="C1011" t="inlineStr">
        <is>
          <t>201300019235</t>
        </is>
      </c>
      <c r="D1011" t="inlineStr">
        <is>
          <t>Folder</t>
        </is>
      </c>
      <c r="E1011" s="2">
        <f>HYPERLINK("capsilon://?command=openfolder&amp;siteaddress=FAM.docvelocity-na8.net&amp;folderid=FXD46DC5D2-E5FB-455F-4F45-11CBE3CD46A7","FX2111276")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MI211139275</t>
        </is>
      </c>
      <c r="J1011" t="n">
        <v>390.0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44501.74113425926</v>
      </c>
      <c r="P1011" s="1" t="n">
        <v>44501.7905787037</v>
      </c>
      <c r="Q1011" t="n">
        <v>2391.0</v>
      </c>
      <c r="R1011" t="n">
        <v>1881.0</v>
      </c>
      <c r="S1011" t="b">
        <v>0</v>
      </c>
      <c r="T1011" t="inlineStr">
        <is>
          <t>N/A</t>
        </is>
      </c>
      <c r="U1011" t="b">
        <v>1</v>
      </c>
      <c r="V1011" t="inlineStr">
        <is>
          <t>Dashrath Soren</t>
        </is>
      </c>
      <c r="W1011" s="1" t="n">
        <v>44501.7905787037</v>
      </c>
      <c r="X1011" t="n">
        <v>1875.0</v>
      </c>
      <c r="Y1011" t="n">
        <v>331.0</v>
      </c>
      <c r="Z1011" t="n">
        <v>0.0</v>
      </c>
      <c r="AA1011" t="n">
        <v>331.0</v>
      </c>
      <c r="AB1011" t="n">
        <v>0.0</v>
      </c>
      <c r="AC1011" t="n">
        <v>169.0</v>
      </c>
      <c r="AD1011" t="n">
        <v>59.0</v>
      </c>
      <c r="AE1011" t="n">
        <v>0.0</v>
      </c>
      <c r="AF1011" t="n">
        <v>0.0</v>
      </c>
      <c r="AG1011" t="n">
        <v>0.0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WI211138815</t>
        </is>
      </c>
      <c r="B1012" t="inlineStr">
        <is>
          <t>DATA_VALIDATION</t>
        </is>
      </c>
      <c r="C1012" t="inlineStr">
        <is>
          <t>201340000418</t>
        </is>
      </c>
      <c r="D1012" t="inlineStr">
        <is>
          <t>Folder</t>
        </is>
      </c>
      <c r="E1012" s="2">
        <f>HYPERLINK("capsilon://?command=openfolder&amp;siteaddress=FAM.docvelocity-na8.net&amp;folderid=FXDCEFA430-D208-E32E-391A-2991CEB52CC8","FX21114958")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MI2111449195</t>
        </is>
      </c>
      <c r="J1012" t="n">
        <v>129.0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44511.476331018515</v>
      </c>
      <c r="P1012" s="1" t="n">
        <v>44511.5096875</v>
      </c>
      <c r="Q1012" t="n">
        <v>2741.0</v>
      </c>
      <c r="R1012" t="n">
        <v>141.0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44511.5096875</v>
      </c>
      <c r="X1012" t="n">
        <v>86.0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129.0</v>
      </c>
      <c r="AE1012" t="n">
        <v>0.0</v>
      </c>
      <c r="AF1012" t="n">
        <v>0.0</v>
      </c>
      <c r="AG1012" t="n">
        <v>3.0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WI21113882</t>
        </is>
      </c>
      <c r="B1013" t="inlineStr">
        <is>
          <t>DATA_VALIDATION</t>
        </is>
      </c>
      <c r="C1013" t="inlineStr">
        <is>
          <t>201330002809</t>
        </is>
      </c>
      <c r="D1013" t="inlineStr">
        <is>
          <t>Folder</t>
        </is>
      </c>
      <c r="E1013" s="2">
        <f>HYPERLINK("capsilon://?command=openfolder&amp;siteaddress=FAM.docvelocity-na8.net&amp;folderid=FX6CAB8C99-B182-7220-ECE4-DC8A7A2E54AA","FX21101707")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MI211141445</t>
        </is>
      </c>
      <c r="J1013" t="n">
        <v>817.0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44501.74303240741</v>
      </c>
      <c r="P1013" s="1" t="n">
        <v>44501.828726851854</v>
      </c>
      <c r="Q1013" t="n">
        <v>3378.0</v>
      </c>
      <c r="R1013" t="n">
        <v>4026.0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Sanjay Kharade</t>
        </is>
      </c>
      <c r="W1013" s="1" t="n">
        <v>44501.800208333334</v>
      </c>
      <c r="X1013" t="n">
        <v>2008.0</v>
      </c>
      <c r="Y1013" t="n">
        <v>491.0</v>
      </c>
      <c r="Z1013" t="n">
        <v>0.0</v>
      </c>
      <c r="AA1013" t="n">
        <v>491.0</v>
      </c>
      <c r="AB1013" t="n">
        <v>80.0</v>
      </c>
      <c r="AC1013" t="n">
        <v>122.0</v>
      </c>
      <c r="AD1013" t="n">
        <v>326.0</v>
      </c>
      <c r="AE1013" t="n">
        <v>0.0</v>
      </c>
      <c r="AF1013" t="n">
        <v>0.0</v>
      </c>
      <c r="AG1013" t="n">
        <v>0.0</v>
      </c>
      <c r="AH1013" t="inlineStr">
        <is>
          <t>Rohit Mawal</t>
        </is>
      </c>
      <c r="AI1013" s="1" t="n">
        <v>44501.828726851854</v>
      </c>
      <c r="AJ1013" t="n">
        <v>165.0</v>
      </c>
      <c r="AK1013" t="n">
        <v>0.0</v>
      </c>
      <c r="AL1013" t="n">
        <v>0.0</v>
      </c>
      <c r="AM1013" t="n">
        <v>0.0</v>
      </c>
      <c r="AN1013" t="n">
        <v>80.0</v>
      </c>
      <c r="AO1013" t="n">
        <v>0.0</v>
      </c>
      <c r="AP1013" t="n">
        <v>326.0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WI211138869</t>
        </is>
      </c>
      <c r="B1014" t="inlineStr">
        <is>
          <t>DATA_VALIDATION</t>
        </is>
      </c>
      <c r="C1014" t="inlineStr">
        <is>
          <t>201330003623</t>
        </is>
      </c>
      <c r="D1014" t="inlineStr">
        <is>
          <t>Folder</t>
        </is>
      </c>
      <c r="E1014" s="2">
        <f>HYPERLINK("capsilon://?command=openfolder&amp;siteaddress=FAM.docvelocity-na8.net&amp;folderid=FX4F43D2B8-5656-F942-C393-B7BFE3EA722B","FX21114944")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MI2111450157</t>
        </is>
      </c>
      <c r="J1014" t="n">
        <v>108.0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44511.48583333333</v>
      </c>
      <c r="P1014" s="1" t="n">
        <v>44511.61020833333</v>
      </c>
      <c r="Q1014" t="n">
        <v>10373.0</v>
      </c>
      <c r="R1014" t="n">
        <v>373.0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Amruta Erande</t>
        </is>
      </c>
      <c r="W1014" s="1" t="n">
        <v>44511.61020833333</v>
      </c>
      <c r="X1014" t="n">
        <v>153.0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108.0</v>
      </c>
      <c r="AE1014" t="n">
        <v>103.0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WI211138870</t>
        </is>
      </c>
      <c r="B1015" t="inlineStr">
        <is>
          <t>DATA_VALIDATION</t>
        </is>
      </c>
      <c r="C1015" t="inlineStr">
        <is>
          <t>201330003623</t>
        </is>
      </c>
      <c r="D1015" t="inlineStr">
        <is>
          <t>Folder</t>
        </is>
      </c>
      <c r="E1015" s="2">
        <f>HYPERLINK("capsilon://?command=openfolder&amp;siteaddress=FAM.docvelocity-na8.net&amp;folderid=FX4F43D2B8-5656-F942-C393-B7BFE3EA722B","FX21114944")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MI2111450167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44511.48608796296</v>
      </c>
      <c r="P1015" s="1" t="n">
        <v>44511.50069444445</v>
      </c>
      <c r="Q1015" t="n">
        <v>538.0</v>
      </c>
      <c r="R1015" t="n">
        <v>724.0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Sanjay Kharade</t>
        </is>
      </c>
      <c r="W1015" s="1" t="n">
        <v>44511.495416666665</v>
      </c>
      <c r="X1015" t="n">
        <v>369.0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17.0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Rohit Mawal</t>
        </is>
      </c>
      <c r="AI1015" s="1" t="n">
        <v>44511.50069444445</v>
      </c>
      <c r="AJ1015" t="n">
        <v>345.0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WI211138929</t>
        </is>
      </c>
      <c r="B1016" t="inlineStr">
        <is>
          <t>DATA_VALIDATION</t>
        </is>
      </c>
      <c r="C1016" t="inlineStr">
        <is>
          <t>201300019468</t>
        </is>
      </c>
      <c r="D1016" t="inlineStr">
        <is>
          <t>Folder</t>
        </is>
      </c>
      <c r="E1016" s="2">
        <f>HYPERLINK("capsilon://?command=openfolder&amp;siteaddress=FAM.docvelocity-na8.net&amp;folderid=FX108931CA-F31E-2C68-665E-A3840F8CD209","FX21114595")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MI2111451202</t>
        </is>
      </c>
      <c r="J1016" t="n">
        <v>130.0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44511.49506944444</v>
      </c>
      <c r="P1016" s="1" t="n">
        <v>44511.62960648148</v>
      </c>
      <c r="Q1016" t="n">
        <v>9862.0</v>
      </c>
      <c r="R1016" t="n">
        <v>1762.0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44511.62960648148</v>
      </c>
      <c r="X1016" t="n">
        <v>1675.0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130.0</v>
      </c>
      <c r="AE1016" t="n">
        <v>118.0</v>
      </c>
      <c r="AF1016" t="n">
        <v>0.0</v>
      </c>
      <c r="AG1016" t="n">
        <v>4.0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WI211138933</t>
        </is>
      </c>
      <c r="B1017" t="inlineStr">
        <is>
          <t>DATA_VALIDATION</t>
        </is>
      </c>
      <c r="C1017" t="inlineStr">
        <is>
          <t>201300019468</t>
        </is>
      </c>
      <c r="D1017" t="inlineStr">
        <is>
          <t>Folder</t>
        </is>
      </c>
      <c r="E1017" s="2">
        <f>HYPERLINK("capsilon://?command=openfolder&amp;siteaddress=FAM.docvelocity-na8.net&amp;folderid=FX108931CA-F31E-2C68-665E-A3840F8CD209","FX21114595")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MI2111451213</t>
        </is>
      </c>
      <c r="J1017" t="n">
        <v>130.0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44511.495162037034</v>
      </c>
      <c r="P1017" s="1" t="n">
        <v>44511.70615740741</v>
      </c>
      <c r="Q1017" t="n">
        <v>17981.0</v>
      </c>
      <c r="R1017" t="n">
        <v>249.0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44511.70615740741</v>
      </c>
      <c r="X1017" t="n">
        <v>163.0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130.0</v>
      </c>
      <c r="AE1017" t="n">
        <v>118.0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WI211139115</t>
        </is>
      </c>
      <c r="B1018" t="inlineStr">
        <is>
          <t>DATA_VALIDATION</t>
        </is>
      </c>
      <c r="C1018" t="inlineStr">
        <is>
          <t>201330003648</t>
        </is>
      </c>
      <c r="D1018" t="inlineStr">
        <is>
          <t>Folder</t>
        </is>
      </c>
      <c r="E1018" s="2">
        <f>HYPERLINK("capsilon://?command=openfolder&amp;siteaddress=FAM.docvelocity-na8.net&amp;folderid=FXF3527458-48B0-2A6E-7A22-9BAB88BF5897","FX21115336")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MI2111452299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44511.50472222222</v>
      </c>
      <c r="P1018" s="1" t="n">
        <v>44511.600266203706</v>
      </c>
      <c r="Q1018" t="n">
        <v>7942.0</v>
      </c>
      <c r="R1018" t="n">
        <v>313.0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Poonam Patil</t>
        </is>
      </c>
      <c r="W1018" s="1" t="n">
        <v>44511.52741898148</v>
      </c>
      <c r="X1018" t="n">
        <v>50.0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0.0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44511.600266203706</v>
      </c>
      <c r="AJ1018" t="n">
        <v>263.0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WI211139122</t>
        </is>
      </c>
      <c r="B1019" t="inlineStr">
        <is>
          <t>DATA_VALIDATION</t>
        </is>
      </c>
      <c r="C1019" t="inlineStr">
        <is>
          <t>201330003648</t>
        </is>
      </c>
      <c r="D1019" t="inlineStr">
        <is>
          <t>Folder</t>
        </is>
      </c>
      <c r="E1019" s="2">
        <f>HYPERLINK("capsilon://?command=openfolder&amp;siteaddress=FAM.docvelocity-na8.net&amp;folderid=FXF3527458-48B0-2A6E-7A22-9BAB88BF5897","FX21115336")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MI2111452415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44511.50609953704</v>
      </c>
      <c r="P1019" s="1" t="n">
        <v>44511.60269675926</v>
      </c>
      <c r="Q1019" t="n">
        <v>8074.0</v>
      </c>
      <c r="R1019" t="n">
        <v>272.0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Poonam Patil</t>
        </is>
      </c>
      <c r="W1019" s="1" t="n">
        <v>44511.52815972222</v>
      </c>
      <c r="X1019" t="n">
        <v>63.0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2.0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44511.60269675926</v>
      </c>
      <c r="AJ1019" t="n">
        <v>209.0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WI211139124</t>
        </is>
      </c>
      <c r="B1020" t="inlineStr">
        <is>
          <t>DATA_VALIDATION</t>
        </is>
      </c>
      <c r="C1020" t="inlineStr">
        <is>
          <t>201308007714</t>
        </is>
      </c>
      <c r="D1020" t="inlineStr">
        <is>
          <t>Folder</t>
        </is>
      </c>
      <c r="E1020" s="2">
        <f>HYPERLINK("capsilon://?command=openfolder&amp;siteaddress=FAM.docvelocity-na8.net&amp;folderid=FX85FA9E3B-6CD9-8B6D-95CE-EF5F9A87EAAD","FX21113311")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MI2111452468</t>
        </is>
      </c>
      <c r="J1020" t="n">
        <v>100.0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44511.50649305555</v>
      </c>
      <c r="P1020" s="1" t="n">
        <v>44511.708819444444</v>
      </c>
      <c r="Q1020" t="n">
        <v>17159.0</v>
      </c>
      <c r="R1020" t="n">
        <v>322.0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Amruta Erande</t>
        </is>
      </c>
      <c r="W1020" s="1" t="n">
        <v>44511.708819444444</v>
      </c>
      <c r="X1020" t="n">
        <v>229.0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100.0</v>
      </c>
      <c r="AE1020" t="n">
        <v>88.0</v>
      </c>
      <c r="AF1020" t="n">
        <v>0.0</v>
      </c>
      <c r="AG1020" t="n">
        <v>5.0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WI211139131</t>
        </is>
      </c>
      <c r="B1021" t="inlineStr">
        <is>
          <t>DATA_VALIDATION</t>
        </is>
      </c>
      <c r="C1021" t="inlineStr">
        <is>
          <t>201330003648</t>
        </is>
      </c>
      <c r="D1021" t="inlineStr">
        <is>
          <t>Folder</t>
        </is>
      </c>
      <c r="E1021" s="2">
        <f>HYPERLINK("capsilon://?command=openfolder&amp;siteaddress=FAM.docvelocity-na8.net&amp;folderid=FXF3527458-48B0-2A6E-7A22-9BAB88BF5897","FX21115336")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MI2111452560</t>
        </is>
      </c>
      <c r="J1021" t="n">
        <v>188.0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44511.507268518515</v>
      </c>
      <c r="P1021" s="1" t="n">
        <v>44511.61201388889</v>
      </c>
      <c r="Q1021" t="n">
        <v>7879.0</v>
      </c>
      <c r="R1021" t="n">
        <v>1171.0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Poonam Patil</t>
        </is>
      </c>
      <c r="W1021" s="1" t="n">
        <v>44511.53287037037</v>
      </c>
      <c r="X1021" t="n">
        <v>367.0</v>
      </c>
      <c r="Y1021" t="n">
        <v>144.0</v>
      </c>
      <c r="Z1021" t="n">
        <v>0.0</v>
      </c>
      <c r="AA1021" t="n">
        <v>144.0</v>
      </c>
      <c r="AB1021" t="n">
        <v>0.0</v>
      </c>
      <c r="AC1021" t="n">
        <v>39.0</v>
      </c>
      <c r="AD1021" t="n">
        <v>44.0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44511.61201388889</v>
      </c>
      <c r="AJ1021" t="n">
        <v>804.0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43.0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WI211139147</t>
        </is>
      </c>
      <c r="B1022" t="inlineStr">
        <is>
          <t>DATA_VALIDATION</t>
        </is>
      </c>
      <c r="C1022" t="inlineStr">
        <is>
          <t>201330003605</t>
        </is>
      </c>
      <c r="D1022" t="inlineStr">
        <is>
          <t>Folder</t>
        </is>
      </c>
      <c r="E1022" s="2">
        <f>HYPERLINK("capsilon://?command=openfolder&amp;siteaddress=FAM.docvelocity-na8.net&amp;folderid=FX6AB7D004-A294-CD17-F44F-17294B9D8380","FX21114645")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MI2111443994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44511.50944444445</v>
      </c>
      <c r="P1022" s="1" t="n">
        <v>44511.587800925925</v>
      </c>
      <c r="Q1022" t="n">
        <v>6303.0</v>
      </c>
      <c r="R1022" t="n">
        <v>467.0</v>
      </c>
      <c r="S1022" t="b">
        <v>0</v>
      </c>
      <c r="T1022" t="inlineStr">
        <is>
          <t>N/A</t>
        </is>
      </c>
      <c r="U1022" t="b">
        <v>1</v>
      </c>
      <c r="V1022" t="inlineStr">
        <is>
          <t>Poonam Patil</t>
        </is>
      </c>
      <c r="W1022" s="1" t="n">
        <v>44511.52125</v>
      </c>
      <c r="X1022" t="n">
        <v>78.0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0.0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44511.587800925925</v>
      </c>
      <c r="AJ1022" t="n">
        <v>384.0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WI211139156</t>
        </is>
      </c>
      <c r="B1023" t="inlineStr">
        <is>
          <t>DATA_VALIDATION</t>
        </is>
      </c>
      <c r="C1023" t="inlineStr">
        <is>
          <t>201340000418</t>
        </is>
      </c>
      <c r="D1023" t="inlineStr">
        <is>
          <t>Folder</t>
        </is>
      </c>
      <c r="E1023" s="2">
        <f>HYPERLINK("capsilon://?command=openfolder&amp;siteaddress=FAM.docvelocity-na8.net&amp;folderid=FXDCEFA430-D208-E32E-391A-2991CEB52CC8","FX21114958")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MI2111449195</t>
        </is>
      </c>
      <c r="J1023" t="n">
        <v>177.0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44511.51032407407</v>
      </c>
      <c r="P1023" s="1" t="n">
        <v>44511.59721064815</v>
      </c>
      <c r="Q1023" t="n">
        <v>6396.0</v>
      </c>
      <c r="R1023" t="n">
        <v>1111.0</v>
      </c>
      <c r="S1023" t="b">
        <v>0</v>
      </c>
      <c r="T1023" t="inlineStr">
        <is>
          <t>N/A</t>
        </is>
      </c>
      <c r="U1023" t="b">
        <v>1</v>
      </c>
      <c r="V1023" t="inlineStr">
        <is>
          <t>Poonam Patil</t>
        </is>
      </c>
      <c r="W1023" s="1" t="n">
        <v>44511.524722222224</v>
      </c>
      <c r="X1023" t="n">
        <v>299.0</v>
      </c>
      <c r="Y1023" t="n">
        <v>153.0</v>
      </c>
      <c r="Z1023" t="n">
        <v>0.0</v>
      </c>
      <c r="AA1023" t="n">
        <v>153.0</v>
      </c>
      <c r="AB1023" t="n">
        <v>0.0</v>
      </c>
      <c r="AC1023" t="n">
        <v>4.0</v>
      </c>
      <c r="AD1023" t="n">
        <v>24.0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44511.59721064815</v>
      </c>
      <c r="AJ1023" t="n">
        <v>812.0</v>
      </c>
      <c r="AK1023" t="n">
        <v>3.0</v>
      </c>
      <c r="AL1023" t="n">
        <v>0.0</v>
      </c>
      <c r="AM1023" t="n">
        <v>3.0</v>
      </c>
      <c r="AN1023" t="n">
        <v>0.0</v>
      </c>
      <c r="AO1023" t="n">
        <v>3.0</v>
      </c>
      <c r="AP1023" t="n">
        <v>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WI211139219</t>
        </is>
      </c>
      <c r="B1024" t="inlineStr">
        <is>
          <t>DATA_VALIDATION</t>
        </is>
      </c>
      <c r="C1024" t="inlineStr">
        <is>
          <t>201130012672</t>
        </is>
      </c>
      <c r="D1024" t="inlineStr">
        <is>
          <t>Folder</t>
        </is>
      </c>
      <c r="E1024" s="2">
        <f>HYPERLINK("capsilon://?command=openfolder&amp;siteaddress=FAM.docvelocity-na8.net&amp;folderid=FXE507FBBB-4462-4023-9E21-D800015F2C39","FX21112517")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MI2111453359</t>
        </is>
      </c>
      <c r="J1024" t="n">
        <v>166.0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44511.51467592592</v>
      </c>
      <c r="P1024" s="1" t="n">
        <v>44511.71103009259</v>
      </c>
      <c r="Q1024" t="n">
        <v>16699.0</v>
      </c>
      <c r="R1024" t="n">
        <v>266.0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44511.71103009259</v>
      </c>
      <c r="X1024" t="n">
        <v>191.0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166.0</v>
      </c>
      <c r="AE1024" t="n">
        <v>161.0</v>
      </c>
      <c r="AF1024" t="n">
        <v>0.0</v>
      </c>
      <c r="AG1024" t="n">
        <v>4.0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WI211139257</t>
        </is>
      </c>
      <c r="B1025" t="inlineStr">
        <is>
          <t>DATA_VALIDATION</t>
        </is>
      </c>
      <c r="C1025" t="inlineStr">
        <is>
          <t>201308007688</t>
        </is>
      </c>
      <c r="D1025" t="inlineStr">
        <is>
          <t>Folder</t>
        </is>
      </c>
      <c r="E1025" s="2">
        <f>HYPERLINK("capsilon://?command=openfolder&amp;siteaddress=FAM.docvelocity-na8.net&amp;folderid=FX15B62D83-BE43-E649-F78F-A14EA9C2EF3F","FX21111252")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MI2111453735</t>
        </is>
      </c>
      <c r="J1025" t="n">
        <v>235.0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44511.51824074074</v>
      </c>
      <c r="P1025" s="1" t="n">
        <v>44511.71560185185</v>
      </c>
      <c r="Q1025" t="n">
        <v>16597.0</v>
      </c>
      <c r="R1025" t="n">
        <v>455.0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44511.71560185185</v>
      </c>
      <c r="X1025" t="n">
        <v>371.0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235.0</v>
      </c>
      <c r="AE1025" t="n">
        <v>211.0</v>
      </c>
      <c r="AF1025" t="n">
        <v>0.0</v>
      </c>
      <c r="AG1025" t="n">
        <v>8.0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WI211139359</t>
        </is>
      </c>
      <c r="B1026" t="inlineStr">
        <is>
          <t>DATA_VALIDATION</t>
        </is>
      </c>
      <c r="C1026" t="inlineStr">
        <is>
          <t>201130012729</t>
        </is>
      </c>
      <c r="D1026" t="inlineStr">
        <is>
          <t>Folder</t>
        </is>
      </c>
      <c r="E1026" s="2">
        <f>HYPERLINK("capsilon://?command=openfolder&amp;siteaddress=FAM.docvelocity-na8.net&amp;folderid=FXAB5E9092-2220-E6BA-AFDD-210D652F9F70","FX21115609")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MI2111455215</t>
        </is>
      </c>
      <c r="J1026" t="n">
        <v>287.0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44511.53111111111</v>
      </c>
      <c r="P1026" s="1" t="n">
        <v>44511.72042824074</v>
      </c>
      <c r="Q1026" t="n">
        <v>15789.0</v>
      </c>
      <c r="R1026" t="n">
        <v>568.0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Amruta Erande</t>
        </is>
      </c>
      <c r="W1026" s="1" t="n">
        <v>44511.72042824074</v>
      </c>
      <c r="X1026" t="n">
        <v>399.0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287.0</v>
      </c>
      <c r="AE1026" t="n">
        <v>249.0</v>
      </c>
      <c r="AF1026" t="n">
        <v>0.0</v>
      </c>
      <c r="AG1026" t="n">
        <v>10.0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WI211139363</t>
        </is>
      </c>
      <c r="B1027" t="inlineStr">
        <is>
          <t>DATA_VALIDATION</t>
        </is>
      </c>
      <c r="C1027" t="inlineStr">
        <is>
          <t>201300019520</t>
        </is>
      </c>
      <c r="D1027" t="inlineStr">
        <is>
          <t>Folder</t>
        </is>
      </c>
      <c r="E1027" s="2">
        <f>HYPERLINK("capsilon://?command=openfolder&amp;siteaddress=FAM.docvelocity-na8.net&amp;folderid=FXA5E86114-2B7A-2839-3F53-82929DE6983E","FX21115421")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MI2111455344</t>
        </is>
      </c>
      <c r="J1027" t="n">
        <v>109.0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44511.53155092592</v>
      </c>
      <c r="P1027" s="1" t="n">
        <v>44511.617743055554</v>
      </c>
      <c r="Q1027" t="n">
        <v>6726.0</v>
      </c>
      <c r="R1027" t="n">
        <v>721.0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Poonam Patil</t>
        </is>
      </c>
      <c r="W1027" s="1" t="n">
        <v>44511.536203703705</v>
      </c>
      <c r="X1027" t="n">
        <v>171.0</v>
      </c>
      <c r="Y1027" t="n">
        <v>104.0</v>
      </c>
      <c r="Z1027" t="n">
        <v>0.0</v>
      </c>
      <c r="AA1027" t="n">
        <v>104.0</v>
      </c>
      <c r="AB1027" t="n">
        <v>0.0</v>
      </c>
      <c r="AC1027" t="n">
        <v>2.0</v>
      </c>
      <c r="AD1027" t="n">
        <v>5.0</v>
      </c>
      <c r="AE1027" t="n">
        <v>0.0</v>
      </c>
      <c r="AF1027" t="n">
        <v>0.0</v>
      </c>
      <c r="AG1027" t="n">
        <v>0.0</v>
      </c>
      <c r="AH1027" t="inlineStr">
        <is>
          <t>Rohit Mawal</t>
        </is>
      </c>
      <c r="AI1027" s="1" t="n">
        <v>44511.617743055554</v>
      </c>
      <c r="AJ1027" t="n">
        <v>494.0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WI211139364</t>
        </is>
      </c>
      <c r="B1028" t="inlineStr">
        <is>
          <t>DATA_VALIDATION</t>
        </is>
      </c>
      <c r="C1028" t="inlineStr">
        <is>
          <t>201300019520</t>
        </is>
      </c>
      <c r="D1028" t="inlineStr">
        <is>
          <t>Folder</t>
        </is>
      </c>
      <c r="E1028" s="2">
        <f>HYPERLINK("capsilon://?command=openfolder&amp;siteaddress=FAM.docvelocity-na8.net&amp;folderid=FXA5E86114-2B7A-2839-3F53-82929DE6983E","FX21115421")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MI2111455347</t>
        </is>
      </c>
      <c r="J1028" t="n">
        <v>104.0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44511.53163194445</v>
      </c>
      <c r="P1028" s="1" t="n">
        <v>44511.621932870374</v>
      </c>
      <c r="Q1028" t="n">
        <v>7239.0</v>
      </c>
      <c r="R1028" t="n">
        <v>563.0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Poonam Patil</t>
        </is>
      </c>
      <c r="W1028" s="1" t="n">
        <v>44511.537824074076</v>
      </c>
      <c r="X1028" t="n">
        <v>140.0</v>
      </c>
      <c r="Y1028" t="n">
        <v>89.0</v>
      </c>
      <c r="Z1028" t="n">
        <v>0.0</v>
      </c>
      <c r="AA1028" t="n">
        <v>89.0</v>
      </c>
      <c r="AB1028" t="n">
        <v>0.0</v>
      </c>
      <c r="AC1028" t="n">
        <v>5.0</v>
      </c>
      <c r="AD1028" t="n">
        <v>15.0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44511.621932870374</v>
      </c>
      <c r="AJ1028" t="n">
        <v>361.0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WI211139368</t>
        </is>
      </c>
      <c r="B1029" t="inlineStr">
        <is>
          <t>DATA_VALIDATION</t>
        </is>
      </c>
      <c r="C1029" t="inlineStr">
        <is>
          <t>201300019520</t>
        </is>
      </c>
      <c r="D1029" t="inlineStr">
        <is>
          <t>Folder</t>
        </is>
      </c>
      <c r="E1029" s="2">
        <f>HYPERLINK("capsilon://?command=openfolder&amp;siteaddress=FAM.docvelocity-na8.net&amp;folderid=FXA5E86114-2B7A-2839-3F53-82929DE6983E","FX21115421")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MI2111455359</t>
        </is>
      </c>
      <c r="J1029" t="n">
        <v>109.0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44511.53181712963</v>
      </c>
      <c r="P1029" s="1" t="n">
        <v>44511.6459837963</v>
      </c>
      <c r="Q1029" t="n">
        <v>9377.0</v>
      </c>
      <c r="R1029" t="n">
        <v>487.0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Poonam Patil</t>
        </is>
      </c>
      <c r="W1029" s="1" t="n">
        <v>44511.53988425926</v>
      </c>
      <c r="X1029" t="n">
        <v>177.0</v>
      </c>
      <c r="Y1029" t="n">
        <v>94.0</v>
      </c>
      <c r="Z1029" t="n">
        <v>0.0</v>
      </c>
      <c r="AA1029" t="n">
        <v>94.0</v>
      </c>
      <c r="AB1029" t="n">
        <v>0.0</v>
      </c>
      <c r="AC1029" t="n">
        <v>9.0</v>
      </c>
      <c r="AD1029" t="n">
        <v>15.0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44511.6459837963</v>
      </c>
      <c r="AJ1029" t="n">
        <v>310.0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WI211139371</t>
        </is>
      </c>
      <c r="B1030" t="inlineStr">
        <is>
          <t>DATA_VALIDATION</t>
        </is>
      </c>
      <c r="C1030" t="inlineStr">
        <is>
          <t>201300019520</t>
        </is>
      </c>
      <c r="D1030" t="inlineStr">
        <is>
          <t>Folder</t>
        </is>
      </c>
      <c r="E1030" s="2">
        <f>HYPERLINK("capsilon://?command=openfolder&amp;siteaddress=FAM.docvelocity-na8.net&amp;folderid=FXA5E86114-2B7A-2839-3F53-82929DE6983E","FX21115421")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MI2111455394</t>
        </is>
      </c>
      <c r="J1030" t="n">
        <v>114.0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44511.53193287037</v>
      </c>
      <c r="P1030" s="1" t="n">
        <v>44511.66753472222</v>
      </c>
      <c r="Q1030" t="n">
        <v>10781.0</v>
      </c>
      <c r="R1030" t="n">
        <v>935.0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Archana Bhujbal</t>
        </is>
      </c>
      <c r="W1030" s="1" t="n">
        <v>44511.543032407404</v>
      </c>
      <c r="X1030" t="n">
        <v>324.0</v>
      </c>
      <c r="Y1030" t="n">
        <v>89.0</v>
      </c>
      <c r="Z1030" t="n">
        <v>0.0</v>
      </c>
      <c r="AA1030" t="n">
        <v>89.0</v>
      </c>
      <c r="AB1030" t="n">
        <v>0.0</v>
      </c>
      <c r="AC1030" t="n">
        <v>4.0</v>
      </c>
      <c r="AD1030" t="n">
        <v>25.0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44511.66753472222</v>
      </c>
      <c r="AJ1030" t="n">
        <v>561.0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25.0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WI211139430</t>
        </is>
      </c>
      <c r="B1031" t="inlineStr">
        <is>
          <t>DATA_VALIDATION</t>
        </is>
      </c>
      <c r="C1031" t="inlineStr">
        <is>
          <t>201330003584</t>
        </is>
      </c>
      <c r="D1031" t="inlineStr">
        <is>
          <t>Folder</t>
        </is>
      </c>
      <c r="E1031" s="2">
        <f>HYPERLINK("capsilon://?command=openfolder&amp;siteaddress=FAM.docvelocity-na8.net&amp;folderid=FXF2F2197F-C14E-7E92-9068-2C52F3EEE270","FX21114185")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MI2111455978</t>
        </is>
      </c>
      <c r="J1031" t="n">
        <v>141.0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44511.536828703705</v>
      </c>
      <c r="P1031" s="1" t="n">
        <v>44511.72283564815</v>
      </c>
      <c r="Q1031" t="n">
        <v>15790.0</v>
      </c>
      <c r="R1031" t="n">
        <v>281.0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Amruta Erande</t>
        </is>
      </c>
      <c r="W1031" s="1" t="n">
        <v>44511.72283564815</v>
      </c>
      <c r="X1031" t="n">
        <v>180.0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141.0</v>
      </c>
      <c r="AE1031" t="n">
        <v>136.0</v>
      </c>
      <c r="AF1031" t="n">
        <v>0.0</v>
      </c>
      <c r="AG1031" t="n">
        <v>3.0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WI211139436</t>
        </is>
      </c>
      <c r="B1032" t="inlineStr">
        <is>
          <t>DATA_VALIDATION</t>
        </is>
      </c>
      <c r="C1032" t="inlineStr">
        <is>
          <t>201330003584</t>
        </is>
      </c>
      <c r="D1032" t="inlineStr">
        <is>
          <t>Folder</t>
        </is>
      </c>
      <c r="E1032" s="2">
        <f>HYPERLINK("capsilon://?command=openfolder&amp;siteaddress=FAM.docvelocity-na8.net&amp;folderid=FXF2F2197F-C14E-7E92-9068-2C52F3EEE270","FX21114185")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MI2111456001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44511.53773148148</v>
      </c>
      <c r="P1032" s="1" t="n">
        <v>44511.671435185184</v>
      </c>
      <c r="Q1032" t="n">
        <v>11160.0</v>
      </c>
      <c r="R1032" t="n">
        <v>392.0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Poonam Patil</t>
        </is>
      </c>
      <c r="W1032" s="1" t="n">
        <v>44511.54109953704</v>
      </c>
      <c r="X1032" t="n">
        <v>56.0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Dashrath Soren</t>
        </is>
      </c>
      <c r="AI1032" s="1" t="n">
        <v>44511.671435185184</v>
      </c>
      <c r="AJ1032" t="n">
        <v>336.0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WI2111395</t>
        </is>
      </c>
      <c r="B1033" t="inlineStr">
        <is>
          <t>DATA_VALIDATION</t>
        </is>
      </c>
      <c r="C1033" t="inlineStr">
        <is>
          <t>201130012566</t>
        </is>
      </c>
      <c r="D1033" t="inlineStr">
        <is>
          <t>Folder</t>
        </is>
      </c>
      <c r="E1033" s="2">
        <f>HYPERLINK("capsilon://?command=openfolder&amp;siteaddress=FAM.docvelocity-na8.net&amp;folderid=FX0CB864FD-43E0-7CB0-5D07-7C1FB794355A","FX211011356")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MI21116128</t>
        </is>
      </c>
      <c r="J1033" t="n">
        <v>51.0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44501.42422453704</v>
      </c>
      <c r="P1033" s="1" t="n">
        <v>44501.56151620371</v>
      </c>
      <c r="Q1033" t="n">
        <v>10856.0</v>
      </c>
      <c r="R1033" t="n">
        <v>1006.0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Sangeeta Kumari</t>
        </is>
      </c>
      <c r="W1033" s="1" t="n">
        <v>44501.451527777775</v>
      </c>
      <c r="X1033" t="n">
        <v>683.0</v>
      </c>
      <c r="Y1033" t="n">
        <v>59.0</v>
      </c>
      <c r="Z1033" t="n">
        <v>0.0</v>
      </c>
      <c r="AA1033" t="n">
        <v>59.0</v>
      </c>
      <c r="AB1033" t="n">
        <v>0.0</v>
      </c>
      <c r="AC1033" t="n">
        <v>40.0</v>
      </c>
      <c r="AD1033" t="n">
        <v>-8.0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44501.56151620371</v>
      </c>
      <c r="AJ1033" t="n">
        <v>315.0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WI2111396</t>
        </is>
      </c>
      <c r="B1034" t="inlineStr">
        <is>
          <t>DATA_VALIDATION</t>
        </is>
      </c>
      <c r="C1034" t="inlineStr">
        <is>
          <t>201130012566</t>
        </is>
      </c>
      <c r="D1034" t="inlineStr">
        <is>
          <t>Folder</t>
        </is>
      </c>
      <c r="E1034" s="2">
        <f>HYPERLINK("capsilon://?command=openfolder&amp;siteaddress=FAM.docvelocity-na8.net&amp;folderid=FX0CB864FD-43E0-7CB0-5D07-7C1FB794355A","FX211011356")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MI21116121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44501.4243287037</v>
      </c>
      <c r="P1034" s="1" t="n">
        <v>44501.56309027778</v>
      </c>
      <c r="Q1034" t="n">
        <v>10826.0</v>
      </c>
      <c r="R1034" t="n">
        <v>1163.0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Anuja Patil</t>
        </is>
      </c>
      <c r="W1034" s="1" t="n">
        <v>44501.45564814815</v>
      </c>
      <c r="X1034" t="n">
        <v>996.0</v>
      </c>
      <c r="Y1034" t="n">
        <v>53.0</v>
      </c>
      <c r="Z1034" t="n">
        <v>0.0</v>
      </c>
      <c r="AA1034" t="n">
        <v>53.0</v>
      </c>
      <c r="AB1034" t="n">
        <v>0.0</v>
      </c>
      <c r="AC1034" t="n">
        <v>34.0</v>
      </c>
      <c r="AD1034" t="n">
        <v>-2.0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44501.56309027778</v>
      </c>
      <c r="AJ1034" t="n">
        <v>135.0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-3.0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WI211139709</t>
        </is>
      </c>
      <c r="B1035" t="inlineStr">
        <is>
          <t>DATA_VALIDATION</t>
        </is>
      </c>
      <c r="C1035" t="inlineStr">
        <is>
          <t>201330003636</t>
        </is>
      </c>
      <c r="D1035" t="inlineStr">
        <is>
          <t>Folder</t>
        </is>
      </c>
      <c r="E1035" s="2">
        <f>HYPERLINK("capsilon://?command=openfolder&amp;siteaddress=FAM.docvelocity-na8.net&amp;folderid=FX5990E67D-05D1-B853-DFD3-1AFA749FE16F","FX21115235")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MI2111458616</t>
        </is>
      </c>
      <c r="J1035" t="n">
        <v>627.0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44511.5594212963</v>
      </c>
      <c r="P1035" s="1" t="n">
        <v>44511.70334490741</v>
      </c>
      <c r="Q1035" t="n">
        <v>3414.0</v>
      </c>
      <c r="R1035" t="n">
        <v>9021.0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Archana Bhujbal</t>
        </is>
      </c>
      <c r="W1035" s="1" t="n">
        <v>44511.67037037037</v>
      </c>
      <c r="X1035" t="n">
        <v>6162.0</v>
      </c>
      <c r="Y1035" t="n">
        <v>465.0</v>
      </c>
      <c r="Z1035" t="n">
        <v>0.0</v>
      </c>
      <c r="AA1035" t="n">
        <v>465.0</v>
      </c>
      <c r="AB1035" t="n">
        <v>104.0</v>
      </c>
      <c r="AC1035" t="n">
        <v>207.0</v>
      </c>
      <c r="AD1035" t="n">
        <v>162.0</v>
      </c>
      <c r="AE1035" t="n">
        <v>0.0</v>
      </c>
      <c r="AF1035" t="n">
        <v>0.0</v>
      </c>
      <c r="AG1035" t="n">
        <v>0.0</v>
      </c>
      <c r="AH1035" t="inlineStr">
        <is>
          <t>Dashrath Soren</t>
        </is>
      </c>
      <c r="AI1035" s="1" t="n">
        <v>44511.70334490741</v>
      </c>
      <c r="AJ1035" t="n">
        <v>2757.0</v>
      </c>
      <c r="AK1035" t="n">
        <v>2.0</v>
      </c>
      <c r="AL1035" t="n">
        <v>0.0</v>
      </c>
      <c r="AM1035" t="n">
        <v>2.0</v>
      </c>
      <c r="AN1035" t="n">
        <v>52.0</v>
      </c>
      <c r="AO1035" t="n">
        <v>2.0</v>
      </c>
      <c r="AP1035" t="n">
        <v>160.0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WI211139778</t>
        </is>
      </c>
      <c r="B1036" t="inlineStr">
        <is>
          <t>DATA_VALIDATION</t>
        </is>
      </c>
      <c r="C1036" t="inlineStr">
        <is>
          <t>201340000418</t>
        </is>
      </c>
      <c r="D1036" t="inlineStr">
        <is>
          <t>Folder</t>
        </is>
      </c>
      <c r="E1036" s="2">
        <f>HYPERLINK("capsilon://?command=openfolder&amp;siteaddress=FAM.docvelocity-na8.net&amp;folderid=FXDCEFA430-D208-E32E-391A-2991CEB52CC8","FX21114958")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MI2111459468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44511.566400462965</v>
      </c>
      <c r="P1036" s="1" t="n">
        <v>44511.724953703706</v>
      </c>
      <c r="Q1036" t="n">
        <v>13459.0</v>
      </c>
      <c r="R1036" t="n">
        <v>240.0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Amruta Erande</t>
        </is>
      </c>
      <c r="W1036" s="1" t="n">
        <v>44511.724953703706</v>
      </c>
      <c r="X1036" t="n">
        <v>149.0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28.0</v>
      </c>
      <c r="AE1036" t="n">
        <v>21.0</v>
      </c>
      <c r="AF1036" t="n">
        <v>0.0</v>
      </c>
      <c r="AG1036" t="n">
        <v>2.0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WI211139782</t>
        </is>
      </c>
      <c r="B1037" t="inlineStr">
        <is>
          <t>DATA_VALIDATION</t>
        </is>
      </c>
      <c r="C1037" t="inlineStr">
        <is>
          <t>201340000418</t>
        </is>
      </c>
      <c r="D1037" t="inlineStr">
        <is>
          <t>Folder</t>
        </is>
      </c>
      <c r="E1037" s="2">
        <f>HYPERLINK("capsilon://?command=openfolder&amp;siteaddress=FAM.docvelocity-na8.net&amp;folderid=FXDCEFA430-D208-E32E-391A-2991CEB52CC8","FX21114958")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MI2111459500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44511.566608796296</v>
      </c>
      <c r="P1037" s="1" t="n">
        <v>44511.726875</v>
      </c>
      <c r="Q1037" t="n">
        <v>13662.0</v>
      </c>
      <c r="R1037" t="n">
        <v>185.0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Amruta Erande</t>
        </is>
      </c>
      <c r="W1037" s="1" t="n">
        <v>44511.726875</v>
      </c>
      <c r="X1037" t="n">
        <v>143.0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28.0</v>
      </c>
      <c r="AE1037" t="n">
        <v>21.0</v>
      </c>
      <c r="AF1037" t="n">
        <v>0.0</v>
      </c>
      <c r="AG1037" t="n">
        <v>2.0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WI211139807</t>
        </is>
      </c>
      <c r="B1038" t="inlineStr">
        <is>
          <t>DATA_VALIDATION</t>
        </is>
      </c>
      <c r="C1038" t="inlineStr">
        <is>
          <t>201340000415</t>
        </is>
      </c>
      <c r="D1038" t="inlineStr">
        <is>
          <t>Folder</t>
        </is>
      </c>
      <c r="E1038" s="2">
        <f>HYPERLINK("capsilon://?command=openfolder&amp;siteaddress=FAM.docvelocity-na8.net&amp;folderid=FXCF764062-A029-3BC0-13FF-A7DEEC54CB0E","FX21114649")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MI2111459914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44511.57056712963</v>
      </c>
      <c r="P1038" s="1" t="n">
        <v>44512.34931712963</v>
      </c>
      <c r="Q1038" t="n">
        <v>66874.0</v>
      </c>
      <c r="R1038" t="n">
        <v>410.0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Snehal Sathe</t>
        </is>
      </c>
      <c r="W1038" s="1" t="n">
        <v>44511.6115625</v>
      </c>
      <c r="X1038" t="n">
        <v>126.0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3.0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44512.34931712963</v>
      </c>
      <c r="AJ1038" t="n">
        <v>284.0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6.0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WI211139887</t>
        </is>
      </c>
      <c r="B1039" t="inlineStr">
        <is>
          <t>DATA_VALIDATION</t>
        </is>
      </c>
      <c r="C1039" t="inlineStr">
        <is>
          <t>201300019523</t>
        </is>
      </c>
      <c r="D1039" t="inlineStr">
        <is>
          <t>Folder</t>
        </is>
      </c>
      <c r="E1039" s="2">
        <f>HYPERLINK("capsilon://?command=openfolder&amp;siteaddress=FAM.docvelocity-na8.net&amp;folderid=FX705F0334-6B1A-DD75-E744-742AE9E6E1B2","FX21115440")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MI2111461060</t>
        </is>
      </c>
      <c r="J1039" t="n">
        <v>190.0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44511.58018518519</v>
      </c>
      <c r="P1039" s="1" t="n">
        <v>44511.729363425926</v>
      </c>
      <c r="Q1039" t="n">
        <v>12682.0</v>
      </c>
      <c r="R1039" t="n">
        <v>207.0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Amruta Erande</t>
        </is>
      </c>
      <c r="W1039" s="1" t="n">
        <v>44511.729363425926</v>
      </c>
      <c r="X1039" t="n">
        <v>169.0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190.0</v>
      </c>
      <c r="AE1039" t="n">
        <v>178.0</v>
      </c>
      <c r="AF1039" t="n">
        <v>0.0</v>
      </c>
      <c r="AG1039" t="n">
        <v>4.0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WI211139936</t>
        </is>
      </c>
      <c r="B1040" t="inlineStr">
        <is>
          <t>DATA_VALIDATION</t>
        </is>
      </c>
      <c r="C1040" t="inlineStr">
        <is>
          <t>201300019472</t>
        </is>
      </c>
      <c r="D1040" t="inlineStr">
        <is>
          <t>Folder</t>
        </is>
      </c>
      <c r="E1040" s="2">
        <f>HYPERLINK("capsilon://?command=openfolder&amp;siteaddress=FAM.docvelocity-na8.net&amp;folderid=FX2E5EFE78-A294-E402-9437-932A8AEE2D71","FX21114667")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MI2111461944</t>
        </is>
      </c>
      <c r="J1040" t="n">
        <v>270.0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44511.587685185186</v>
      </c>
      <c r="P1040" s="1" t="n">
        <v>44511.73756944444</v>
      </c>
      <c r="Q1040" t="n">
        <v>12527.0</v>
      </c>
      <c r="R1040" t="n">
        <v>423.0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44511.73756944444</v>
      </c>
      <c r="X1040" t="n">
        <v>372.0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270.0</v>
      </c>
      <c r="AE1040" t="n">
        <v>257.0</v>
      </c>
      <c r="AF1040" t="n">
        <v>0.0</v>
      </c>
      <c r="AG1040" t="n">
        <v>7.0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WI211139998</t>
        </is>
      </c>
      <c r="B1041" t="inlineStr">
        <is>
          <t>DATA_VALIDATION</t>
        </is>
      </c>
      <c r="C1041" t="inlineStr">
        <is>
          <t>201300019492</t>
        </is>
      </c>
      <c r="D1041" t="inlineStr">
        <is>
          <t>Folder</t>
        </is>
      </c>
      <c r="E1041" s="2">
        <f>HYPERLINK("capsilon://?command=openfolder&amp;siteaddress=FAM.docvelocity-na8.net&amp;folderid=FXC12C4935-FE10-A638-EB36-7017D7D23085","FX21114965")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MI2111462859</t>
        </is>
      </c>
      <c r="J1041" t="n">
        <v>200.0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44511.59783564815</v>
      </c>
      <c r="P1041" s="1" t="n">
        <v>44511.74107638889</v>
      </c>
      <c r="Q1041" t="n">
        <v>12047.0</v>
      </c>
      <c r="R1041" t="n">
        <v>329.0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44511.74107638889</v>
      </c>
      <c r="X1041" t="n">
        <v>302.0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200.0</v>
      </c>
      <c r="AE1041" t="n">
        <v>188.0</v>
      </c>
      <c r="AF1041" t="n">
        <v>0.0</v>
      </c>
      <c r="AG1041" t="n">
        <v>6.0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WI211140027</t>
        </is>
      </c>
      <c r="B1042" t="inlineStr">
        <is>
          <t>DATA_VALIDATION</t>
        </is>
      </c>
      <c r="C1042" t="inlineStr">
        <is>
          <t>201300019111</t>
        </is>
      </c>
      <c r="D1042" t="inlineStr">
        <is>
          <t>Folder</t>
        </is>
      </c>
      <c r="E1042" s="2">
        <f>HYPERLINK("capsilon://?command=openfolder&amp;siteaddress=FAM.docvelocity-na8.net&amp;folderid=FXBC0D692E-7EE9-77ED-1533-7313F2FC5725","FX211012141")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MI2111463818</t>
        </is>
      </c>
      <c r="J1042" t="n">
        <v>60.0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44511.60359953704</v>
      </c>
      <c r="P1042" s="1" t="n">
        <v>44512.352268518516</v>
      </c>
      <c r="Q1042" t="n">
        <v>64147.0</v>
      </c>
      <c r="R1042" t="n">
        <v>538.0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Snehal Sathe</t>
        </is>
      </c>
      <c r="W1042" s="1" t="n">
        <v>44511.62210648148</v>
      </c>
      <c r="X1042" t="n">
        <v>284.0</v>
      </c>
      <c r="Y1042" t="n">
        <v>50.0</v>
      </c>
      <c r="Z1042" t="n">
        <v>0.0</v>
      </c>
      <c r="AA1042" t="n">
        <v>50.0</v>
      </c>
      <c r="AB1042" t="n">
        <v>0.0</v>
      </c>
      <c r="AC1042" t="n">
        <v>30.0</v>
      </c>
      <c r="AD1042" t="n">
        <v>10.0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44512.352268518516</v>
      </c>
      <c r="AJ1042" t="n">
        <v>254.0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WI211140028</t>
        </is>
      </c>
      <c r="B1043" t="inlineStr">
        <is>
          <t>DATA_VALIDATION</t>
        </is>
      </c>
      <c r="C1043" t="inlineStr">
        <is>
          <t>201300019111</t>
        </is>
      </c>
      <c r="D1043" t="inlineStr">
        <is>
          <t>Folder</t>
        </is>
      </c>
      <c r="E1043" s="2">
        <f>HYPERLINK("capsilon://?command=openfolder&amp;siteaddress=FAM.docvelocity-na8.net&amp;folderid=FXBC0D692E-7EE9-77ED-1533-7313F2FC5725","FX211012141")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MI2111463836</t>
        </is>
      </c>
      <c r="J1043" t="n">
        <v>60.0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44511.60371527778</v>
      </c>
      <c r="P1043" s="1" t="n">
        <v>44512.354629629626</v>
      </c>
      <c r="Q1043" t="n">
        <v>64473.0</v>
      </c>
      <c r="R1043" t="n">
        <v>406.0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Snehal Sathe</t>
        </is>
      </c>
      <c r="W1043" s="1" t="n">
        <v>44511.624456018515</v>
      </c>
      <c r="X1043" t="n">
        <v>202.0</v>
      </c>
      <c r="Y1043" t="n">
        <v>50.0</v>
      </c>
      <c r="Z1043" t="n">
        <v>0.0</v>
      </c>
      <c r="AA1043" t="n">
        <v>50.0</v>
      </c>
      <c r="AB1043" t="n">
        <v>0.0</v>
      </c>
      <c r="AC1043" t="n">
        <v>28.0</v>
      </c>
      <c r="AD1043" t="n">
        <v>10.0</v>
      </c>
      <c r="AE1043" t="n">
        <v>0.0</v>
      </c>
      <c r="AF1043" t="n">
        <v>0.0</v>
      </c>
      <c r="AG1043" t="n">
        <v>0.0</v>
      </c>
      <c r="AH1043" t="inlineStr">
        <is>
          <t>Smriti Gauchan</t>
        </is>
      </c>
      <c r="AI1043" s="1" t="n">
        <v>44512.354629629626</v>
      </c>
      <c r="AJ1043" t="n">
        <v>204.0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0.0</v>
      </c>
      <c r="AP1043" t="n">
        <v>9.0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WI211140033</t>
        </is>
      </c>
      <c r="B1044" t="inlineStr">
        <is>
          <t>DATA_VALIDATION</t>
        </is>
      </c>
      <c r="C1044" t="inlineStr">
        <is>
          <t>201300019111</t>
        </is>
      </c>
      <c r="D1044" t="inlineStr">
        <is>
          <t>Folder</t>
        </is>
      </c>
      <c r="E1044" s="2">
        <f>HYPERLINK("capsilon://?command=openfolder&amp;siteaddress=FAM.docvelocity-na8.net&amp;folderid=FXBC0D692E-7EE9-77ED-1533-7313F2FC5725","FX211012141")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MI2111463880</t>
        </is>
      </c>
      <c r="J1044" t="n">
        <v>55.0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44511.60413194444</v>
      </c>
      <c r="P1044" s="1" t="n">
        <v>44512.36106481482</v>
      </c>
      <c r="Q1044" t="n">
        <v>64265.0</v>
      </c>
      <c r="R1044" t="n">
        <v>1134.0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Snehal Sathe</t>
        </is>
      </c>
      <c r="W1044" s="1" t="n">
        <v>44511.63041666667</v>
      </c>
      <c r="X1044" t="n">
        <v>514.0</v>
      </c>
      <c r="Y1044" t="n">
        <v>55.0</v>
      </c>
      <c r="Z1044" t="n">
        <v>0.0</v>
      </c>
      <c r="AA1044" t="n">
        <v>55.0</v>
      </c>
      <c r="AB1044" t="n">
        <v>0.0</v>
      </c>
      <c r="AC1044" t="n">
        <v>13.0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Smriti Gauchan</t>
        </is>
      </c>
      <c r="AI1044" s="1" t="n">
        <v>44512.36106481482</v>
      </c>
      <c r="AJ1044" t="n">
        <v>555.0</v>
      </c>
      <c r="AK1044" t="n">
        <v>7.0</v>
      </c>
      <c r="AL1044" t="n">
        <v>0.0</v>
      </c>
      <c r="AM1044" t="n">
        <v>7.0</v>
      </c>
      <c r="AN1044" t="n">
        <v>0.0</v>
      </c>
      <c r="AO1044" t="n">
        <v>6.0</v>
      </c>
      <c r="AP1044" t="n">
        <v>-7.0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WI211140034</t>
        </is>
      </c>
      <c r="B1045" t="inlineStr">
        <is>
          <t>DATA_VALIDATION</t>
        </is>
      </c>
      <c r="C1045" t="inlineStr">
        <is>
          <t>201300019111</t>
        </is>
      </c>
      <c r="D1045" t="inlineStr">
        <is>
          <t>Folder</t>
        </is>
      </c>
      <c r="E1045" s="2">
        <f>HYPERLINK("capsilon://?command=openfolder&amp;siteaddress=FAM.docvelocity-na8.net&amp;folderid=FXBC0D692E-7EE9-77ED-1533-7313F2FC5725","FX211012141")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MI2111463890</t>
        </is>
      </c>
      <c r="J1045" t="n">
        <v>55.0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44511.60422453703</v>
      </c>
      <c r="P1045" s="1" t="n">
        <v>44512.365381944444</v>
      </c>
      <c r="Q1045" t="n">
        <v>65235.0</v>
      </c>
      <c r="R1045" t="n">
        <v>529.0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Snehal Sathe</t>
        </is>
      </c>
      <c r="W1045" s="1" t="n">
        <v>44511.63255787037</v>
      </c>
      <c r="X1045" t="n">
        <v>184.0</v>
      </c>
      <c r="Y1045" t="n">
        <v>55.0</v>
      </c>
      <c r="Z1045" t="n">
        <v>0.0</v>
      </c>
      <c r="AA1045" t="n">
        <v>55.0</v>
      </c>
      <c r="AB1045" t="n">
        <v>0.0</v>
      </c>
      <c r="AC1045" t="n">
        <v>15.0</v>
      </c>
      <c r="AD1045" t="n">
        <v>0.0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44512.365381944444</v>
      </c>
      <c r="AJ1045" t="n">
        <v>345.0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5.0</v>
      </c>
      <c r="AP1045" t="n">
        <v>-6.0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WI211140066</t>
        </is>
      </c>
      <c r="B1046" t="inlineStr">
        <is>
          <t>DATA_VALIDATION</t>
        </is>
      </c>
      <c r="C1046" t="inlineStr">
        <is>
          <t>201100014132</t>
        </is>
      </c>
      <c r="D1046" t="inlineStr">
        <is>
          <t>Folder</t>
        </is>
      </c>
      <c r="E1046" s="2">
        <f>HYPERLINK("capsilon://?command=openfolder&amp;siteaddress=FAM.docvelocity-na8.net&amp;folderid=FX2A03275C-E092-3D1F-1400-C49C501F11A7","FX21115733")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MI2111464120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44511.60616898148</v>
      </c>
      <c r="P1046" s="1" t="n">
        <v>44512.376296296294</v>
      </c>
      <c r="Q1046" t="n">
        <v>66172.0</v>
      </c>
      <c r="R1046" t="n">
        <v>367.0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Archana Bhujbal</t>
        </is>
      </c>
      <c r="W1046" s="1" t="n">
        <v>44511.67203703704</v>
      </c>
      <c r="X1046" t="n">
        <v>84.0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0.0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Smriti Gauchan</t>
        </is>
      </c>
      <c r="AI1046" s="1" t="n">
        <v>44512.376296296294</v>
      </c>
      <c r="AJ1046" t="n">
        <v>283.0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WI211140072</t>
        </is>
      </c>
      <c r="B1047" t="inlineStr">
        <is>
          <t>DATA_VALIDATION</t>
        </is>
      </c>
      <c r="C1047" t="inlineStr">
        <is>
          <t>201100014132</t>
        </is>
      </c>
      <c r="D1047" t="inlineStr">
        <is>
          <t>Folder</t>
        </is>
      </c>
      <c r="E1047" s="2">
        <f>HYPERLINK("capsilon://?command=openfolder&amp;siteaddress=FAM.docvelocity-na8.net&amp;folderid=FX2A03275C-E092-3D1F-1400-C49C501F11A7","FX21115733")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MI2111464176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44511.60675925926</v>
      </c>
      <c r="P1047" s="1" t="n">
        <v>44512.37888888889</v>
      </c>
      <c r="Q1047" t="n">
        <v>66405.0</v>
      </c>
      <c r="R1047" t="n">
        <v>307.0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Archana Bhujbal</t>
        </is>
      </c>
      <c r="W1047" s="1" t="n">
        <v>44511.67302083333</v>
      </c>
      <c r="X1047" t="n">
        <v>84.0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0.0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Smriti Gauchan</t>
        </is>
      </c>
      <c r="AI1047" s="1" t="n">
        <v>44512.37888888889</v>
      </c>
      <c r="AJ1047" t="n">
        <v>223.0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WI211140087</t>
        </is>
      </c>
      <c r="B1048" t="inlineStr">
        <is>
          <t>DATA_VALIDATION</t>
        </is>
      </c>
      <c r="C1048" t="inlineStr">
        <is>
          <t>201300019519</t>
        </is>
      </c>
      <c r="D1048" t="inlineStr">
        <is>
          <t>Folder</t>
        </is>
      </c>
      <c r="E1048" s="2">
        <f>HYPERLINK("capsilon://?command=openfolder&amp;siteaddress=FAM.docvelocity-na8.net&amp;folderid=FX6F5EAC4E-7AED-E6F4-CB28-1FA1A12AAC88","FX21115420")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MI2111464410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44511.608715277776</v>
      </c>
      <c r="P1048" s="1" t="n">
        <v>44512.38211805555</v>
      </c>
      <c r="Q1048" t="n">
        <v>66459.0</v>
      </c>
      <c r="R1048" t="n">
        <v>363.0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Archana Bhujbal</t>
        </is>
      </c>
      <c r="W1048" s="1" t="n">
        <v>44511.6740162037</v>
      </c>
      <c r="X1048" t="n">
        <v>85.0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44512.38211805555</v>
      </c>
      <c r="AJ1048" t="n">
        <v>278.0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0.0</v>
      </c>
      <c r="AP1048" t="n">
        <v>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WI211140090</t>
        </is>
      </c>
      <c r="B1049" t="inlineStr">
        <is>
          <t>DATA_VALIDATION</t>
        </is>
      </c>
      <c r="C1049" t="inlineStr">
        <is>
          <t>201300019558</t>
        </is>
      </c>
      <c r="D1049" t="inlineStr">
        <is>
          <t>Folder</t>
        </is>
      </c>
      <c r="E1049" s="2">
        <f>HYPERLINK("capsilon://?command=openfolder&amp;siteaddress=FAM.docvelocity-na8.net&amp;folderid=FX11AD6BD1-EA40-69DC-57DF-C07057400434","FX21115948")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MI2111464255</t>
        </is>
      </c>
      <c r="J1049" t="n">
        <v>589.0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44511.60878472222</v>
      </c>
      <c r="P1049" s="1" t="n">
        <v>44512.182534722226</v>
      </c>
      <c r="Q1049" t="n">
        <v>46742.0</v>
      </c>
      <c r="R1049" t="n">
        <v>2830.0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Hemanshi Deshlahara</t>
        </is>
      </c>
      <c r="W1049" s="1" t="n">
        <v>44512.182534722226</v>
      </c>
      <c r="X1049" t="n">
        <v>2552.0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589.0</v>
      </c>
      <c r="AE1049" t="n">
        <v>511.0</v>
      </c>
      <c r="AF1049" t="n">
        <v>0.0</v>
      </c>
      <c r="AG1049" t="n">
        <v>28.0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WI211140092</t>
        </is>
      </c>
      <c r="B1050" t="inlineStr">
        <is>
          <t>DATA_VALIDATION</t>
        </is>
      </c>
      <c r="C1050" t="inlineStr">
        <is>
          <t>201300019519</t>
        </is>
      </c>
      <c r="D1050" t="inlineStr">
        <is>
          <t>Folder</t>
        </is>
      </c>
      <c r="E1050" s="2">
        <f>HYPERLINK("capsilon://?command=openfolder&amp;siteaddress=FAM.docvelocity-na8.net&amp;folderid=FX6F5EAC4E-7AED-E6F4-CB28-1FA1A12AAC88","FX21115420")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MI2111464436</t>
        </is>
      </c>
      <c r="J1050" t="n">
        <v>534.0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44511.60896990741</v>
      </c>
      <c r="P1050" s="1" t="n">
        <v>44511.784791666665</v>
      </c>
      <c r="Q1050" t="n">
        <v>14624.0</v>
      </c>
      <c r="R1050" t="n">
        <v>567.0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Amruta Erande</t>
        </is>
      </c>
      <c r="W1050" s="1" t="n">
        <v>44511.784791666665</v>
      </c>
      <c r="X1050" t="n">
        <v>418.0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534.0</v>
      </c>
      <c r="AE1050" t="n">
        <v>529.0</v>
      </c>
      <c r="AF1050" t="n">
        <v>0.0</v>
      </c>
      <c r="AG1050" t="n">
        <v>4.0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WI211140093</t>
        </is>
      </c>
      <c r="B1051" t="inlineStr">
        <is>
          <t>DATA_VALIDATION</t>
        </is>
      </c>
      <c r="C1051" t="inlineStr">
        <is>
          <t>201300019519</t>
        </is>
      </c>
      <c r="D1051" t="inlineStr">
        <is>
          <t>Folder</t>
        </is>
      </c>
      <c r="E1051" s="2">
        <f>HYPERLINK("capsilon://?command=openfolder&amp;siteaddress=FAM.docvelocity-na8.net&amp;folderid=FX6F5EAC4E-7AED-E6F4-CB28-1FA1A12AAC88","FX21115420")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MI2111464440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44511.60903935185</v>
      </c>
      <c r="P1051" s="1" t="n">
        <v>44512.40899305556</v>
      </c>
      <c r="Q1051" t="n">
        <v>68605.0</v>
      </c>
      <c r="R1051" t="n">
        <v>511.0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Archana Bhujbal</t>
        </is>
      </c>
      <c r="W1051" s="1" t="n">
        <v>44511.675520833334</v>
      </c>
      <c r="X1051" t="n">
        <v>106.0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0.0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44512.40899305556</v>
      </c>
      <c r="AJ1051" t="n">
        <v>405.0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WI211140099</t>
        </is>
      </c>
      <c r="B1052" t="inlineStr">
        <is>
          <t>DATA_VALIDATION</t>
        </is>
      </c>
      <c r="C1052" t="inlineStr">
        <is>
          <t>201300019448</t>
        </is>
      </c>
      <c r="D1052" t="inlineStr">
        <is>
          <t>Folder</t>
        </is>
      </c>
      <c r="E1052" s="2">
        <f>HYPERLINK("capsilon://?command=openfolder&amp;siteaddress=FAM.docvelocity-na8.net&amp;folderid=FXD728102A-1DC5-01FD-6B9D-490FCC538F64","FX21114173")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MI2111464588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44511.61059027778</v>
      </c>
      <c r="P1052" s="1" t="n">
        <v>44511.78680555556</v>
      </c>
      <c r="Q1052" t="n">
        <v>14957.0</v>
      </c>
      <c r="R1052" t="n">
        <v>268.0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Amruta Erande</t>
        </is>
      </c>
      <c r="W1052" s="1" t="n">
        <v>44511.78680555556</v>
      </c>
      <c r="X1052" t="n">
        <v>174.0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56.0</v>
      </c>
      <c r="AE1052" t="n">
        <v>42.0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WI211140101</t>
        </is>
      </c>
      <c r="B1053" t="inlineStr">
        <is>
          <t>DATA_VALIDATION</t>
        </is>
      </c>
      <c r="C1053" t="inlineStr">
        <is>
          <t>201300019448</t>
        </is>
      </c>
      <c r="D1053" t="inlineStr">
        <is>
          <t>Folder</t>
        </is>
      </c>
      <c r="E1053" s="2">
        <f>HYPERLINK("capsilon://?command=openfolder&amp;siteaddress=FAM.docvelocity-na8.net&amp;folderid=FXD728102A-1DC5-01FD-6B9D-490FCC538F64","FX21114173")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MI2111464608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44511.61078703704</v>
      </c>
      <c r="P1053" s="1" t="n">
        <v>44511.78857638889</v>
      </c>
      <c r="Q1053" t="n">
        <v>15050.0</v>
      </c>
      <c r="R1053" t="n">
        <v>311.0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Amruta Erande</t>
        </is>
      </c>
      <c r="W1053" s="1" t="n">
        <v>44511.78857638889</v>
      </c>
      <c r="X1053" t="n">
        <v>152.0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56.0</v>
      </c>
      <c r="AE1053" t="n">
        <v>42.0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WI211140102</t>
        </is>
      </c>
      <c r="B1054" t="inlineStr">
        <is>
          <t>DATA_VALIDATION</t>
        </is>
      </c>
      <c r="C1054" t="inlineStr">
        <is>
          <t>201330003623</t>
        </is>
      </c>
      <c r="D1054" t="inlineStr">
        <is>
          <t>Folder</t>
        </is>
      </c>
      <c r="E1054" s="2">
        <f>HYPERLINK("capsilon://?command=openfolder&amp;siteaddress=FAM.docvelocity-na8.net&amp;folderid=FX4F43D2B8-5656-F942-C393-B7BFE3EA722B","FX21114944")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MI2111450157</t>
        </is>
      </c>
      <c r="J1054" t="n">
        <v>132.0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44511.610868055555</v>
      </c>
      <c r="P1054" s="1" t="n">
        <v>44511.64239583333</v>
      </c>
      <c r="Q1054" t="n">
        <v>1267.0</v>
      </c>
      <c r="R1054" t="n">
        <v>1457.0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Snehal Sathe</t>
        </is>
      </c>
      <c r="W1054" s="1" t="n">
        <v>44511.618425925924</v>
      </c>
      <c r="X1054" t="n">
        <v>593.0</v>
      </c>
      <c r="Y1054" t="n">
        <v>77.0</v>
      </c>
      <c r="Z1054" t="n">
        <v>0.0</v>
      </c>
      <c r="AA1054" t="n">
        <v>77.0</v>
      </c>
      <c r="AB1054" t="n">
        <v>0.0</v>
      </c>
      <c r="AC1054" t="n">
        <v>2.0</v>
      </c>
      <c r="AD1054" t="n">
        <v>55.0</v>
      </c>
      <c r="AE1054" t="n">
        <v>0.0</v>
      </c>
      <c r="AF1054" t="n">
        <v>0.0</v>
      </c>
      <c r="AG1054" t="n">
        <v>0.0</v>
      </c>
      <c r="AH1054" t="inlineStr">
        <is>
          <t>Rohit Mawal</t>
        </is>
      </c>
      <c r="AI1054" s="1" t="n">
        <v>44511.64239583333</v>
      </c>
      <c r="AJ1054" t="n">
        <v>276.0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55.0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WI211140121</t>
        </is>
      </c>
      <c r="B1055" t="inlineStr">
        <is>
          <t>DATA_VALIDATION</t>
        </is>
      </c>
      <c r="C1055" t="inlineStr">
        <is>
          <t>201308007710</t>
        </is>
      </c>
      <c r="D1055" t="inlineStr">
        <is>
          <t>Folder</t>
        </is>
      </c>
      <c r="E1055" s="2">
        <f>HYPERLINK("capsilon://?command=openfolder&amp;siteaddress=FAM.docvelocity-na8.net&amp;folderid=FX8008CA1E-0646-A841-7D65-FFCADB4ABF9E","FX21112876")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MI2111464833</t>
        </is>
      </c>
      <c r="J1055" t="n">
        <v>249.0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44511.613125</v>
      </c>
      <c r="P1055" s="1" t="n">
        <v>44512.199421296296</v>
      </c>
      <c r="Q1055" t="n">
        <v>48593.0</v>
      </c>
      <c r="R1055" t="n">
        <v>2063.0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44512.199421296296</v>
      </c>
      <c r="X1055" t="n">
        <v>1458.0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249.0</v>
      </c>
      <c r="AE1055" t="n">
        <v>225.0</v>
      </c>
      <c r="AF1055" t="n">
        <v>0.0</v>
      </c>
      <c r="AG1055" t="n">
        <v>9.0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WI211140155</t>
        </is>
      </c>
      <c r="B1056" t="inlineStr">
        <is>
          <t>DATA_VALIDATION</t>
        </is>
      </c>
      <c r="C1056" t="inlineStr">
        <is>
          <t>201330003594</t>
        </is>
      </c>
      <c r="D1056" t="inlineStr">
        <is>
          <t>Folder</t>
        </is>
      </c>
      <c r="E1056" s="2">
        <f>HYPERLINK("capsilon://?command=openfolder&amp;siteaddress=FAM.docvelocity-na8.net&amp;folderid=FX8C1979F5-27D6-E823-F90F-EC21C1216A35","FX21114471")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MI2111465201</t>
        </is>
      </c>
      <c r="J1056" t="n">
        <v>187.0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44511.616435185184</v>
      </c>
      <c r="P1056" s="1" t="n">
        <v>44511.81141203704</v>
      </c>
      <c r="Q1056" t="n">
        <v>16568.0</v>
      </c>
      <c r="R1056" t="n">
        <v>278.0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Amruta Erande</t>
        </is>
      </c>
      <c r="W1056" s="1" t="n">
        <v>44511.81141203704</v>
      </c>
      <c r="X1056" t="n">
        <v>164.0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187.0</v>
      </c>
      <c r="AE1056" t="n">
        <v>175.0</v>
      </c>
      <c r="AF1056" t="n">
        <v>0.0</v>
      </c>
      <c r="AG1056" t="n">
        <v>3.0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WI211140180</t>
        </is>
      </c>
      <c r="B1057" t="inlineStr">
        <is>
          <t>DATA_VALIDATION</t>
        </is>
      </c>
      <c r="C1057" t="inlineStr">
        <is>
          <t>201340000420</t>
        </is>
      </c>
      <c r="D1057" t="inlineStr">
        <is>
          <t>Folder</t>
        </is>
      </c>
      <c r="E1057" s="2">
        <f>HYPERLINK("capsilon://?command=openfolder&amp;siteaddress=FAM.docvelocity-na8.net&amp;folderid=FX9B1B9D33-E227-45A9-1F93-50F5AA88E31B","FX21115110")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MI2111465561</t>
        </is>
      </c>
      <c r="J1057" t="n">
        <v>88.0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44511.61923611111</v>
      </c>
      <c r="P1057" s="1" t="n">
        <v>44511.813159722224</v>
      </c>
      <c r="Q1057" t="n">
        <v>16513.0</v>
      </c>
      <c r="R1057" t="n">
        <v>242.0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44511.813159722224</v>
      </c>
      <c r="X1057" t="n">
        <v>150.0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88.0</v>
      </c>
      <c r="AE1057" t="n">
        <v>83.0</v>
      </c>
      <c r="AF1057" t="n">
        <v>0.0</v>
      </c>
      <c r="AG1057" t="n">
        <v>2.0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WI211140218</t>
        </is>
      </c>
      <c r="B1058" t="inlineStr">
        <is>
          <t>DATA_VALIDATION</t>
        </is>
      </c>
      <c r="C1058" t="inlineStr">
        <is>
          <t>201340000419</t>
        </is>
      </c>
      <c r="D1058" t="inlineStr">
        <is>
          <t>Folder</t>
        </is>
      </c>
      <c r="E1058" s="2">
        <f>HYPERLINK("capsilon://?command=openfolder&amp;siteaddress=FAM.docvelocity-na8.net&amp;folderid=FX4ACE8849-BB93-8F27-2FF7-CBB1F45E2C31","FX21114964")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MI2111466369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44511.626550925925</v>
      </c>
      <c r="P1058" s="1" t="n">
        <v>44511.81659722222</v>
      </c>
      <c r="Q1058" t="n">
        <v>16054.0</v>
      </c>
      <c r="R1058" t="n">
        <v>366.0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Amruta Erande</t>
        </is>
      </c>
      <c r="W1058" s="1" t="n">
        <v>44511.81659722222</v>
      </c>
      <c r="X1058" t="n">
        <v>276.0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WI211140248</t>
        </is>
      </c>
      <c r="B1059" t="inlineStr">
        <is>
          <t>DATA_VALIDATION</t>
        </is>
      </c>
      <c r="C1059" t="inlineStr">
        <is>
          <t>201300019468</t>
        </is>
      </c>
      <c r="D1059" t="inlineStr">
        <is>
          <t>Folder</t>
        </is>
      </c>
      <c r="E1059" s="2">
        <f>HYPERLINK("capsilon://?command=openfolder&amp;siteaddress=FAM.docvelocity-na8.net&amp;folderid=FX108931CA-F31E-2C68-665E-A3840F8CD209","FX21114595")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MI2111451202</t>
        </is>
      </c>
      <c r="J1059" t="n">
        <v>178.0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44511.63050925926</v>
      </c>
      <c r="P1059" s="1" t="n">
        <v>44511.744479166664</v>
      </c>
      <c r="Q1059" t="n">
        <v>7035.0</v>
      </c>
      <c r="R1059" t="n">
        <v>2812.0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Snehal Sathe</t>
        </is>
      </c>
      <c r="W1059" s="1" t="n">
        <v>44511.67427083333</v>
      </c>
      <c r="X1059" t="n">
        <v>1904.0</v>
      </c>
      <c r="Y1059" t="n">
        <v>156.0</v>
      </c>
      <c r="Z1059" t="n">
        <v>0.0</v>
      </c>
      <c r="AA1059" t="n">
        <v>156.0</v>
      </c>
      <c r="AB1059" t="n">
        <v>0.0</v>
      </c>
      <c r="AC1059" t="n">
        <v>51.0</v>
      </c>
      <c r="AD1059" t="n">
        <v>22.0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44511.744479166664</v>
      </c>
      <c r="AJ1059" t="n">
        <v>869.0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WI211140312</t>
        </is>
      </c>
      <c r="B1060" t="inlineStr">
        <is>
          <t>DATA_VALIDATION</t>
        </is>
      </c>
      <c r="C1060" t="inlineStr">
        <is>
          <t>201300019483</t>
        </is>
      </c>
      <c r="D1060" t="inlineStr">
        <is>
          <t>Folder</t>
        </is>
      </c>
      <c r="E1060" s="2">
        <f>HYPERLINK("capsilon://?command=openfolder&amp;siteaddress=FAM.docvelocity-na8.net&amp;folderid=FX693D7DC3-0E01-0C86-34F2-6156EC706BB8","FX21114842")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MI2111467765</t>
        </is>
      </c>
      <c r="J1060" t="n">
        <v>33.0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44511.63878472222</v>
      </c>
      <c r="P1060" s="1" t="n">
        <v>44512.41045138889</v>
      </c>
      <c r="Q1060" t="n">
        <v>66404.0</v>
      </c>
      <c r="R1060" t="n">
        <v>268.0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Snehal Sathe</t>
        </is>
      </c>
      <c r="W1060" s="1" t="n">
        <v>44511.67695601852</v>
      </c>
      <c r="X1060" t="n">
        <v>109.0</v>
      </c>
      <c r="Y1060" t="n">
        <v>9.0</v>
      </c>
      <c r="Z1060" t="n">
        <v>0.0</v>
      </c>
      <c r="AA1060" t="n">
        <v>9.0</v>
      </c>
      <c r="AB1060" t="n">
        <v>0.0</v>
      </c>
      <c r="AC1060" t="n">
        <v>1.0</v>
      </c>
      <c r="AD1060" t="n">
        <v>24.0</v>
      </c>
      <c r="AE1060" t="n">
        <v>0.0</v>
      </c>
      <c r="AF1060" t="n">
        <v>0.0</v>
      </c>
      <c r="AG1060" t="n">
        <v>0.0</v>
      </c>
      <c r="AH1060" t="inlineStr">
        <is>
          <t>Smriti Gauchan</t>
        </is>
      </c>
      <c r="AI1060" s="1" t="n">
        <v>44512.41045138889</v>
      </c>
      <c r="AJ1060" t="n">
        <v>159.0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24.0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WI211140339</t>
        </is>
      </c>
      <c r="B1061" t="inlineStr">
        <is>
          <t>DATA_VALIDATION</t>
        </is>
      </c>
      <c r="C1061" t="inlineStr">
        <is>
          <t>201330003381</t>
        </is>
      </c>
      <c r="D1061" t="inlineStr">
        <is>
          <t>Folder</t>
        </is>
      </c>
      <c r="E1061" s="2">
        <f>HYPERLINK("capsilon://?command=openfolder&amp;siteaddress=FAM.docvelocity-na8.net&amp;folderid=FX41C87174-6A8F-6384-80E7-A3C3E0F8A4A6","FX211013945")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MI2111468260</t>
        </is>
      </c>
      <c r="J1061" t="n">
        <v>47.0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44511.64392361111</v>
      </c>
      <c r="P1061" s="1" t="n">
        <v>44512.416041666664</v>
      </c>
      <c r="Q1061" t="n">
        <v>65848.0</v>
      </c>
      <c r="R1061" t="n">
        <v>863.0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Snehal Sathe</t>
        </is>
      </c>
      <c r="W1061" s="1" t="n">
        <v>44511.6799537037</v>
      </c>
      <c r="X1061" t="n">
        <v>258.0</v>
      </c>
      <c r="Y1061" t="n">
        <v>39.0</v>
      </c>
      <c r="Z1061" t="n">
        <v>0.0</v>
      </c>
      <c r="AA1061" t="n">
        <v>39.0</v>
      </c>
      <c r="AB1061" t="n">
        <v>0.0</v>
      </c>
      <c r="AC1061" t="n">
        <v>18.0</v>
      </c>
      <c r="AD1061" t="n">
        <v>8.0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44512.416041666664</v>
      </c>
      <c r="AJ1061" t="n">
        <v>18.0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WI211140344</t>
        </is>
      </c>
      <c r="B1062" t="inlineStr">
        <is>
          <t>DATA_VALIDATION</t>
        </is>
      </c>
      <c r="C1062" t="inlineStr">
        <is>
          <t>201100014134</t>
        </is>
      </c>
      <c r="D1062" t="inlineStr">
        <is>
          <t>Folder</t>
        </is>
      </c>
      <c r="E1062" s="2">
        <f>HYPERLINK("capsilon://?command=openfolder&amp;siteaddress=FAM.docvelocity-na8.net&amp;folderid=FX9DA5D700-37FE-C32B-6C0B-BC08A9C2D225","FX21115794")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MI2111468346</t>
        </is>
      </c>
      <c r="J1062" t="n">
        <v>606.0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44511.64506944444</v>
      </c>
      <c r="P1062" s="1" t="n">
        <v>44512.20275462963</v>
      </c>
      <c r="Q1062" t="n">
        <v>47472.0</v>
      </c>
      <c r="R1062" t="n">
        <v>712.0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44512.20275462963</v>
      </c>
      <c r="X1062" t="n">
        <v>287.0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606.0</v>
      </c>
      <c r="AE1062" t="n">
        <v>568.0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WI211140352</t>
        </is>
      </c>
      <c r="B1063" t="inlineStr">
        <is>
          <t>DATA_VALIDATION</t>
        </is>
      </c>
      <c r="C1063" t="inlineStr">
        <is>
          <t>201300019507</t>
        </is>
      </c>
      <c r="D1063" t="inlineStr">
        <is>
          <t>Folder</t>
        </is>
      </c>
      <c r="E1063" s="2">
        <f>HYPERLINK("capsilon://?command=openfolder&amp;siteaddress=FAM.docvelocity-na8.net&amp;folderid=FXEF5A5892-A2C0-8F6B-0804-9623FA598B6B","FX21115238")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MI2111468555</t>
        </is>
      </c>
      <c r="J1063" t="n">
        <v>63.0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44511.6465625</v>
      </c>
      <c r="P1063" s="1" t="n">
        <v>44512.417175925926</v>
      </c>
      <c r="Q1063" t="n">
        <v>65256.0</v>
      </c>
      <c r="R1063" t="n">
        <v>1325.0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Snehal Sathe</t>
        </is>
      </c>
      <c r="W1063" s="1" t="n">
        <v>44511.68965277778</v>
      </c>
      <c r="X1063" t="n">
        <v>742.0</v>
      </c>
      <c r="Y1063" t="n">
        <v>64.0</v>
      </c>
      <c r="Z1063" t="n">
        <v>0.0</v>
      </c>
      <c r="AA1063" t="n">
        <v>64.0</v>
      </c>
      <c r="AB1063" t="n">
        <v>0.0</v>
      </c>
      <c r="AC1063" t="n">
        <v>40.0</v>
      </c>
      <c r="AD1063" t="n">
        <v>-1.0</v>
      </c>
      <c r="AE1063" t="n">
        <v>0.0</v>
      </c>
      <c r="AF1063" t="n">
        <v>0.0</v>
      </c>
      <c r="AG1063" t="n">
        <v>0.0</v>
      </c>
      <c r="AH1063" t="inlineStr">
        <is>
          <t>Smriti Gauchan</t>
        </is>
      </c>
      <c r="AI1063" s="1" t="n">
        <v>44512.417175925926</v>
      </c>
      <c r="AJ1063" t="n">
        <v>564.0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WI211140355</t>
        </is>
      </c>
      <c r="B1064" t="inlineStr">
        <is>
          <t>DATA_VALIDATION</t>
        </is>
      </c>
      <c r="C1064" t="inlineStr">
        <is>
          <t>201300019507</t>
        </is>
      </c>
      <c r="D1064" t="inlineStr">
        <is>
          <t>Folder</t>
        </is>
      </c>
      <c r="E1064" s="2">
        <f>HYPERLINK("capsilon://?command=openfolder&amp;siteaddress=FAM.docvelocity-na8.net&amp;folderid=FXEF5A5892-A2C0-8F6B-0804-9623FA598B6B","FX21115238")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MI2111468612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44511.64729166667</v>
      </c>
      <c r="P1064" s="1" t="n">
        <v>44511.81827546296</v>
      </c>
      <c r="Q1064" t="n">
        <v>14432.0</v>
      </c>
      <c r="R1064" t="n">
        <v>341.0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Amruta Erande</t>
        </is>
      </c>
      <c r="W1064" s="1" t="n">
        <v>44511.81827546296</v>
      </c>
      <c r="X1064" t="n">
        <v>121.0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WI211140362</t>
        </is>
      </c>
      <c r="B1065" t="inlineStr">
        <is>
          <t>DATA_VALIDATION</t>
        </is>
      </c>
      <c r="C1065" t="inlineStr">
        <is>
          <t>201130012714</t>
        </is>
      </c>
      <c r="D1065" t="inlineStr">
        <is>
          <t>Folder</t>
        </is>
      </c>
      <c r="E1065" s="2">
        <f>HYPERLINK("capsilon://?command=openfolder&amp;siteaddress=FAM.docvelocity-na8.net&amp;folderid=FX4C8F8A44-66F2-9D75-999D-3FADFC604625","FX21114551")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MI2111468833</t>
        </is>
      </c>
      <c r="J1065" t="n">
        <v>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44511.64900462963</v>
      </c>
      <c r="P1065" s="1" t="n">
        <v>44512.41824074074</v>
      </c>
      <c r="Q1065" t="n">
        <v>66209.0</v>
      </c>
      <c r="R1065" t="n">
        <v>253.0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44511.687048611115</v>
      </c>
      <c r="X1065" t="n">
        <v>64.0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3.0</v>
      </c>
      <c r="AD1065" t="n">
        <v>21.0</v>
      </c>
      <c r="AE1065" t="n">
        <v>0.0</v>
      </c>
      <c r="AF1065" t="n">
        <v>0.0</v>
      </c>
      <c r="AG1065" t="n">
        <v>0.0</v>
      </c>
      <c r="AH1065" t="inlineStr">
        <is>
          <t>Aparna Chavan</t>
        </is>
      </c>
      <c r="AI1065" s="1" t="n">
        <v>44512.41824074074</v>
      </c>
      <c r="AJ1065" t="n">
        <v>189.0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21.0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WI211140392</t>
        </is>
      </c>
      <c r="B1066" t="inlineStr">
        <is>
          <t>DATA_VALIDATION</t>
        </is>
      </c>
      <c r="C1066" t="inlineStr">
        <is>
          <t>201130012697</t>
        </is>
      </c>
      <c r="D1066" t="inlineStr">
        <is>
          <t>Folder</t>
        </is>
      </c>
      <c r="E1066" s="2">
        <f>HYPERLINK("capsilon://?command=openfolder&amp;siteaddress=FAM.docvelocity-na8.net&amp;folderid=FX0ED7E4A7-DAE0-6DF1-0FCA-BC2CE9B9C965","FX21113795")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MI2111469492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44511.65613425926</v>
      </c>
      <c r="P1066" s="1" t="n">
        <v>44512.420277777775</v>
      </c>
      <c r="Q1066" t="n">
        <v>65650.0</v>
      </c>
      <c r="R1066" t="n">
        <v>372.0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44511.68827546296</v>
      </c>
      <c r="X1066" t="n">
        <v>105.0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Smriti Gauchan</t>
        </is>
      </c>
      <c r="AI1066" s="1" t="n">
        <v>44512.420277777775</v>
      </c>
      <c r="AJ1066" t="n">
        <v>267.0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WI211140393</t>
        </is>
      </c>
      <c r="B1067" t="inlineStr">
        <is>
          <t>DATA_VALIDATION</t>
        </is>
      </c>
      <c r="C1067" t="inlineStr">
        <is>
          <t>201130012697</t>
        </is>
      </c>
      <c r="D1067" t="inlineStr">
        <is>
          <t>Folder</t>
        </is>
      </c>
      <c r="E1067" s="2">
        <f>HYPERLINK("capsilon://?command=openfolder&amp;siteaddress=FAM.docvelocity-na8.net&amp;folderid=FX0ED7E4A7-DAE0-6DF1-0FCA-BC2CE9B9C965","FX21113795")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MI2111469511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44511.656539351854</v>
      </c>
      <c r="P1067" s="1" t="n">
        <v>44512.42486111111</v>
      </c>
      <c r="Q1067" t="n">
        <v>65651.0</v>
      </c>
      <c r="R1067" t="n">
        <v>732.0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Sanjay Kharade</t>
        </is>
      </c>
      <c r="W1067" s="1" t="n">
        <v>44511.68991898148</v>
      </c>
      <c r="X1067" t="n">
        <v>161.0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44512.42486111111</v>
      </c>
      <c r="AJ1067" t="n">
        <v>571.0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1.0</v>
      </c>
      <c r="AP1067" t="n">
        <v>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WI211140512</t>
        </is>
      </c>
      <c r="B1068" t="inlineStr">
        <is>
          <t>DATA_VALIDATION</t>
        </is>
      </c>
      <c r="C1068" t="inlineStr">
        <is>
          <t>201330003682</t>
        </is>
      </c>
      <c r="D1068" t="inlineStr">
        <is>
          <t>Folder</t>
        </is>
      </c>
      <c r="E1068" s="2">
        <f>HYPERLINK("capsilon://?command=openfolder&amp;siteaddress=FAM.docvelocity-na8.net&amp;folderid=FX46ADB0A4-534B-E308-E91C-EB049EC21BF4","FX21115965")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MI2111471401</t>
        </is>
      </c>
      <c r="J1068" t="n">
        <v>206.0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44511.67300925926</v>
      </c>
      <c r="P1068" s="1" t="n">
        <v>44512.206030092595</v>
      </c>
      <c r="Q1068" t="n">
        <v>45388.0</v>
      </c>
      <c r="R1068" t="n">
        <v>665.0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44512.206030092595</v>
      </c>
      <c r="X1068" t="n">
        <v>282.0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206.0</v>
      </c>
      <c r="AE1068" t="n">
        <v>187.0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WI211140531</t>
        </is>
      </c>
      <c r="B1069" t="inlineStr">
        <is>
          <t>DATA_VALIDATION</t>
        </is>
      </c>
      <c r="C1069" t="inlineStr">
        <is>
          <t>201110012138</t>
        </is>
      </c>
      <c r="D1069" t="inlineStr">
        <is>
          <t>Folder</t>
        </is>
      </c>
      <c r="E1069" s="2">
        <f>HYPERLINK("capsilon://?command=openfolder&amp;siteaddress=FAM.docvelocity-na8.net&amp;folderid=FXF907DE1F-B146-C2D5-8734-6F05D45C264A","FX21113114")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MI2111471788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44511.67699074074</v>
      </c>
      <c r="P1069" s="1" t="n">
        <v>44511.82074074074</v>
      </c>
      <c r="Q1069" t="n">
        <v>12151.0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44511.82074074074</v>
      </c>
      <c r="X1069" t="n">
        <v>156.0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WI211140532</t>
        </is>
      </c>
      <c r="B1070" t="inlineStr">
        <is>
          <t>DATA_VALIDATION</t>
        </is>
      </c>
      <c r="C1070" t="inlineStr">
        <is>
          <t>201110012138</t>
        </is>
      </c>
      <c r="D1070" t="inlineStr">
        <is>
          <t>Folder</t>
        </is>
      </c>
      <c r="E1070" s="2">
        <f>HYPERLINK("capsilon://?command=openfolder&amp;siteaddress=FAM.docvelocity-na8.net&amp;folderid=FXF907DE1F-B146-C2D5-8734-6F05D45C264A","FX21113114")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MI2111471805</t>
        </is>
      </c>
      <c r="J1070" t="n">
        <v>86.0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44511.67724537037</v>
      </c>
      <c r="P1070" s="1" t="n">
        <v>44512.21046296296</v>
      </c>
      <c r="Q1070" t="n">
        <v>45690.0</v>
      </c>
      <c r="R1070" t="n">
        <v>380.0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44512.21046296296</v>
      </c>
      <c r="X1070" t="n">
        <v>139.0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86.0</v>
      </c>
      <c r="AE1070" t="n">
        <v>81.0</v>
      </c>
      <c r="AF1070" t="n">
        <v>0.0</v>
      </c>
      <c r="AG1070" t="n">
        <v>2.0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WI211140557</t>
        </is>
      </c>
      <c r="B1071" t="inlineStr">
        <is>
          <t>DATA_VALIDATION</t>
        </is>
      </c>
      <c r="C1071" t="inlineStr">
        <is>
          <t>201300019506</t>
        </is>
      </c>
      <c r="D1071" t="inlineStr">
        <is>
          <t>Folder</t>
        </is>
      </c>
      <c r="E1071" s="2">
        <f>HYPERLINK("capsilon://?command=openfolder&amp;siteaddress=FAM.docvelocity-na8.net&amp;folderid=FXF1A4AFAE-37D1-FD0B-862F-DEBE739C8252","FX21115223")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MI2111472322</t>
        </is>
      </c>
      <c r="J1071" t="n">
        <v>33.0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44511.681435185186</v>
      </c>
      <c r="P1071" s="1" t="n">
        <v>44512.42265046296</v>
      </c>
      <c r="Q1071" t="n">
        <v>63761.0</v>
      </c>
      <c r="R1071" t="n">
        <v>280.0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Sumit Jarhad</t>
        </is>
      </c>
      <c r="W1071" s="1" t="n">
        <v>44511.69032407407</v>
      </c>
      <c r="X1071" t="n">
        <v>76.0</v>
      </c>
      <c r="Y1071" t="n">
        <v>9.0</v>
      </c>
      <c r="Z1071" t="n">
        <v>0.0</v>
      </c>
      <c r="AA1071" t="n">
        <v>9.0</v>
      </c>
      <c r="AB1071" t="n">
        <v>0.0</v>
      </c>
      <c r="AC1071" t="n">
        <v>2.0</v>
      </c>
      <c r="AD1071" t="n">
        <v>24.0</v>
      </c>
      <c r="AE1071" t="n">
        <v>0.0</v>
      </c>
      <c r="AF1071" t="n">
        <v>0.0</v>
      </c>
      <c r="AG1071" t="n">
        <v>0.0</v>
      </c>
      <c r="AH1071" t="inlineStr">
        <is>
          <t>Smriti Gauchan</t>
        </is>
      </c>
      <c r="AI1071" s="1" t="n">
        <v>44512.42265046296</v>
      </c>
      <c r="AJ1071" t="n">
        <v>204.0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23.0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WI211140584</t>
        </is>
      </c>
      <c r="B1072" t="inlineStr">
        <is>
          <t>DATA_VALIDATION</t>
        </is>
      </c>
      <c r="C1072" t="inlineStr">
        <is>
          <t>201110012159</t>
        </is>
      </c>
      <c r="D1072" t="inlineStr">
        <is>
          <t>Folder</t>
        </is>
      </c>
      <c r="E1072" s="2">
        <f>HYPERLINK("capsilon://?command=openfolder&amp;siteaddress=FAM.docvelocity-na8.net&amp;folderid=FX1924F492-7EE4-4DF4-43CD-7DAE3A05DD7F","FX21115871")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MI2111472821</t>
        </is>
      </c>
      <c r="J1072" t="n">
        <v>86.0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44511.68746527778</v>
      </c>
      <c r="P1072" s="1" t="n">
        <v>44512.212592592594</v>
      </c>
      <c r="Q1072" t="n">
        <v>44752.0</v>
      </c>
      <c r="R1072" t="n">
        <v>619.0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Hemanshi Deshlahara</t>
        </is>
      </c>
      <c r="W1072" s="1" t="n">
        <v>44512.212592592594</v>
      </c>
      <c r="X1072" t="n">
        <v>183.0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86.0</v>
      </c>
      <c r="AE1072" t="n">
        <v>74.0</v>
      </c>
      <c r="AF1072" t="n">
        <v>0.0</v>
      </c>
      <c r="AG1072" t="n">
        <v>3.0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WI211140731</t>
        </is>
      </c>
      <c r="B1073" t="inlineStr">
        <is>
          <t>DATA_VALIDATION</t>
        </is>
      </c>
      <c r="C1073" t="inlineStr">
        <is>
          <t>201110012147</t>
        </is>
      </c>
      <c r="D1073" t="inlineStr">
        <is>
          <t>Folder</t>
        </is>
      </c>
      <c r="E1073" s="2">
        <f>HYPERLINK("capsilon://?command=openfolder&amp;siteaddress=FAM.docvelocity-na8.net&amp;folderid=FX4F347B0C-8DE2-928D-3836-F2A6C5FC671F","FX21114501")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MI2111474801</t>
        </is>
      </c>
      <c r="J1073" t="n">
        <v>30.0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44511.70569444444</v>
      </c>
      <c r="P1073" s="1" t="n">
        <v>44512.42138888889</v>
      </c>
      <c r="Q1073" t="n">
        <v>61697.0</v>
      </c>
      <c r="R1073" t="n">
        <v>139.0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44511.70648148148</v>
      </c>
      <c r="X1073" t="n">
        <v>50.0</v>
      </c>
      <c r="Y1073" t="n">
        <v>9.0</v>
      </c>
      <c r="Z1073" t="n">
        <v>0.0</v>
      </c>
      <c r="AA1073" t="n">
        <v>9.0</v>
      </c>
      <c r="AB1073" t="n">
        <v>0.0</v>
      </c>
      <c r="AC1073" t="n">
        <v>1.0</v>
      </c>
      <c r="AD1073" t="n">
        <v>21.0</v>
      </c>
      <c r="AE1073" t="n">
        <v>0.0</v>
      </c>
      <c r="AF1073" t="n">
        <v>0.0</v>
      </c>
      <c r="AG1073" t="n">
        <v>0.0</v>
      </c>
      <c r="AH1073" t="inlineStr">
        <is>
          <t>Ashish Sutar</t>
        </is>
      </c>
      <c r="AI1073" s="1" t="n">
        <v>44512.42138888889</v>
      </c>
      <c r="AJ1073" t="n">
        <v>89.0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WI211140738</t>
        </is>
      </c>
      <c r="B1074" t="inlineStr">
        <is>
          <t>DATA_VALIDATION</t>
        </is>
      </c>
      <c r="C1074" t="inlineStr">
        <is>
          <t>201300019468</t>
        </is>
      </c>
      <c r="D1074" t="inlineStr">
        <is>
          <t>Folder</t>
        </is>
      </c>
      <c r="E1074" s="2">
        <f>HYPERLINK("capsilon://?command=openfolder&amp;siteaddress=FAM.docvelocity-na8.net&amp;folderid=FX108931CA-F31E-2C68-665E-A3840F8CD209","FX21114595")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MI2111451213</t>
        </is>
      </c>
      <c r="J1074" t="n">
        <v>178.0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44511.70716435185</v>
      </c>
      <c r="P1074" s="1" t="n">
        <v>44511.754791666666</v>
      </c>
      <c r="Q1074" t="n">
        <v>2300.0</v>
      </c>
      <c r="R1074" t="n">
        <v>1815.0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Sanjay Kharade</t>
        </is>
      </c>
      <c r="W1074" s="1" t="n">
        <v>44511.71790509259</v>
      </c>
      <c r="X1074" t="n">
        <v>925.0</v>
      </c>
      <c r="Y1074" t="n">
        <v>129.0</v>
      </c>
      <c r="Z1074" t="n">
        <v>0.0</v>
      </c>
      <c r="AA1074" t="n">
        <v>129.0</v>
      </c>
      <c r="AB1074" t="n">
        <v>0.0</v>
      </c>
      <c r="AC1074" t="n">
        <v>45.0</v>
      </c>
      <c r="AD1074" t="n">
        <v>49.0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44511.754791666666</v>
      </c>
      <c r="AJ1074" t="n">
        <v>890.0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2.0</v>
      </c>
      <c r="AP1074" t="n">
        <v>47.0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WI211140743</t>
        </is>
      </c>
      <c r="B1075" t="inlineStr">
        <is>
          <t>DATA_VALIDATION</t>
        </is>
      </c>
      <c r="C1075" t="inlineStr">
        <is>
          <t>201100014130</t>
        </is>
      </c>
      <c r="D1075" t="inlineStr">
        <is>
          <t>Folder</t>
        </is>
      </c>
      <c r="E1075" s="2">
        <f>HYPERLINK("capsilon://?command=openfolder&amp;siteaddress=FAM.docvelocity-na8.net&amp;folderid=FX644FF705-972D-145E-A10B-00F8066293D7","FX21115676")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MI2111474982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44511.70775462963</v>
      </c>
      <c r="P1075" s="1" t="n">
        <v>44512.42616898148</v>
      </c>
      <c r="Q1075" t="n">
        <v>61706.0</v>
      </c>
      <c r="R1075" t="n">
        <v>365.0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Ketan Pathak</t>
        </is>
      </c>
      <c r="W1075" s="1" t="n">
        <v>44511.77510416666</v>
      </c>
      <c r="X1075" t="n">
        <v>75.0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44512.42616898148</v>
      </c>
      <c r="AJ1075" t="n">
        <v>290.0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5.0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WI211140763</t>
        </is>
      </c>
      <c r="B1076" t="inlineStr">
        <is>
          <t>DATA_VALIDATION</t>
        </is>
      </c>
      <c r="C1076" t="inlineStr">
        <is>
          <t>201308007714</t>
        </is>
      </c>
      <c r="D1076" t="inlineStr">
        <is>
          <t>Folder</t>
        </is>
      </c>
      <c r="E1076" s="2">
        <f>HYPERLINK("capsilon://?command=openfolder&amp;siteaddress=FAM.docvelocity-na8.net&amp;folderid=FX85FA9E3B-6CD9-8B6D-95CE-EF5F9A87EAAD","FX21113311")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MI2111452468</t>
        </is>
      </c>
      <c r="J1076" t="n">
        <v>180.0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44511.709652777776</v>
      </c>
      <c r="P1076" s="1" t="n">
        <v>44511.767164351855</v>
      </c>
      <c r="Q1076" t="n">
        <v>3661.0</v>
      </c>
      <c r="R1076" t="n">
        <v>1308.0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Ketan Pathak</t>
        </is>
      </c>
      <c r="W1076" s="1" t="n">
        <v>44511.72636574074</v>
      </c>
      <c r="X1076" t="n">
        <v>210.0</v>
      </c>
      <c r="Y1076" t="n">
        <v>149.0</v>
      </c>
      <c r="Z1076" t="n">
        <v>0.0</v>
      </c>
      <c r="AA1076" t="n">
        <v>149.0</v>
      </c>
      <c r="AB1076" t="n">
        <v>0.0</v>
      </c>
      <c r="AC1076" t="n">
        <v>2.0</v>
      </c>
      <c r="AD1076" t="n">
        <v>31.0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44511.767164351855</v>
      </c>
      <c r="AJ1076" t="n">
        <v>1068.0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31.0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WI211140775</t>
        </is>
      </c>
      <c r="B1077" t="inlineStr">
        <is>
          <t>DATA_VALIDATION</t>
        </is>
      </c>
      <c r="C1077" t="inlineStr">
        <is>
          <t>201130012672</t>
        </is>
      </c>
      <c r="D1077" t="inlineStr">
        <is>
          <t>Folder</t>
        </is>
      </c>
      <c r="E1077" s="2">
        <f>HYPERLINK("capsilon://?command=openfolder&amp;siteaddress=FAM.docvelocity-na8.net&amp;folderid=FXE507FBBB-4462-4023-9E21-D800015F2C39","FX21112517")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MI2111453359</t>
        </is>
      </c>
      <c r="J1077" t="n">
        <v>238.0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44511.711863425924</v>
      </c>
      <c r="P1077" s="1" t="n">
        <v>44511.78462962963</v>
      </c>
      <c r="Q1077" t="n">
        <v>4284.0</v>
      </c>
      <c r="R1077" t="n">
        <v>2003.0</v>
      </c>
      <c r="S1077" t="b">
        <v>0</v>
      </c>
      <c r="T1077" t="inlineStr">
        <is>
          <t>N/A</t>
        </is>
      </c>
      <c r="U1077" t="b">
        <v>1</v>
      </c>
      <c r="V1077" t="inlineStr">
        <is>
          <t>Ketan Pathak</t>
        </is>
      </c>
      <c r="W1077" s="1" t="n">
        <v>44511.73166666667</v>
      </c>
      <c r="X1077" t="n">
        <v>457.0</v>
      </c>
      <c r="Y1077" t="n">
        <v>218.0</v>
      </c>
      <c r="Z1077" t="n">
        <v>0.0</v>
      </c>
      <c r="AA1077" t="n">
        <v>218.0</v>
      </c>
      <c r="AB1077" t="n">
        <v>0.0</v>
      </c>
      <c r="AC1077" t="n">
        <v>19.0</v>
      </c>
      <c r="AD1077" t="n">
        <v>20.0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44511.78462962963</v>
      </c>
      <c r="AJ1077" t="n">
        <v>1508.0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2.0</v>
      </c>
      <c r="AP1077" t="n">
        <v>18.0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WI211140807</t>
        </is>
      </c>
      <c r="B1078" t="inlineStr">
        <is>
          <t>DATA_VALIDATION</t>
        </is>
      </c>
      <c r="C1078" t="inlineStr">
        <is>
          <t>201340000423</t>
        </is>
      </c>
      <c r="D1078" t="inlineStr">
        <is>
          <t>Folder</t>
        </is>
      </c>
      <c r="E1078" s="2">
        <f>HYPERLINK("capsilon://?command=openfolder&amp;siteaddress=FAM.docvelocity-na8.net&amp;folderid=FXDE682613-1F8D-87F8-BBDC-670612AC426C","FX21115313")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MI2111475658</t>
        </is>
      </c>
      <c r="J1078" t="n">
        <v>126.0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44511.714212962965</v>
      </c>
      <c r="P1078" s="1" t="n">
        <v>44512.21944444445</v>
      </c>
      <c r="Q1078" t="n">
        <v>42986.0</v>
      </c>
      <c r="R1078" t="n">
        <v>666.0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44512.21944444445</v>
      </c>
      <c r="X1078" t="n">
        <v>527.0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126.0</v>
      </c>
      <c r="AE1078" t="n">
        <v>0.0</v>
      </c>
      <c r="AF1078" t="n">
        <v>0.0</v>
      </c>
      <c r="AG1078" t="n">
        <v>7.0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WI211140822</t>
        </is>
      </c>
      <c r="B1079" t="inlineStr">
        <is>
          <t>DATA_VALIDATION</t>
        </is>
      </c>
      <c r="C1079" t="inlineStr">
        <is>
          <t>201308007688</t>
        </is>
      </c>
      <c r="D1079" t="inlineStr">
        <is>
          <t>Folder</t>
        </is>
      </c>
      <c r="E1079" s="2">
        <f>HYPERLINK("capsilon://?command=openfolder&amp;siteaddress=FAM.docvelocity-na8.net&amp;folderid=FX15B62D83-BE43-E649-F78F-A14EA9C2EF3F","FX21111252")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MI2111453735</t>
        </is>
      </c>
      <c r="J1079" t="n">
        <v>339.0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44511.71648148148</v>
      </c>
      <c r="P1079" s="1" t="n">
        <v>44511.802824074075</v>
      </c>
      <c r="Q1079" t="n">
        <v>5144.0</v>
      </c>
      <c r="R1079" t="n">
        <v>2316.0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Sumit Jarhad</t>
        </is>
      </c>
      <c r="W1079" s="1" t="n">
        <v>44511.743993055556</v>
      </c>
      <c r="X1079" t="n">
        <v>702.0</v>
      </c>
      <c r="Y1079" t="n">
        <v>286.0</v>
      </c>
      <c r="Z1079" t="n">
        <v>0.0</v>
      </c>
      <c r="AA1079" t="n">
        <v>286.0</v>
      </c>
      <c r="AB1079" t="n">
        <v>0.0</v>
      </c>
      <c r="AC1079" t="n">
        <v>5.0</v>
      </c>
      <c r="AD1079" t="n">
        <v>53.0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44511.802824074075</v>
      </c>
      <c r="AJ1079" t="n">
        <v>1572.0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WI211140896</t>
        </is>
      </c>
      <c r="B1080" t="inlineStr">
        <is>
          <t>DATA_VALIDATION</t>
        </is>
      </c>
      <c r="C1080" t="inlineStr">
        <is>
          <t>201130012729</t>
        </is>
      </c>
      <c r="D1080" t="inlineStr">
        <is>
          <t>Folder</t>
        </is>
      </c>
      <c r="E1080" s="2">
        <f>HYPERLINK("capsilon://?command=openfolder&amp;siteaddress=FAM.docvelocity-na8.net&amp;folderid=FXAB5E9092-2220-E6BA-AFDD-210D652F9F70","FX21115609")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MI2111455215</t>
        </is>
      </c>
      <c r="J1080" t="n">
        <v>678.0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44511.72131944444</v>
      </c>
      <c r="P1080" s="1" t="n">
        <v>44512.18827546296</v>
      </c>
      <c r="Q1080" t="n">
        <v>33978.0</v>
      </c>
      <c r="R1080" t="n">
        <v>6367.0</v>
      </c>
      <c r="S1080" t="b">
        <v>0</v>
      </c>
      <c r="T1080" t="inlineStr">
        <is>
          <t>N/A</t>
        </is>
      </c>
      <c r="U1080" t="b">
        <v>1</v>
      </c>
      <c r="V1080" t="inlineStr">
        <is>
          <t>Ketan Pathak</t>
        </is>
      </c>
      <c r="W1080" s="1" t="n">
        <v>44511.74717592593</v>
      </c>
      <c r="X1080" t="n">
        <v>1339.0</v>
      </c>
      <c r="Y1080" t="n">
        <v>219.0</v>
      </c>
      <c r="Z1080" t="n">
        <v>0.0</v>
      </c>
      <c r="AA1080" t="n">
        <v>219.0</v>
      </c>
      <c r="AB1080" t="n">
        <v>48.0</v>
      </c>
      <c r="AC1080" t="n">
        <v>110.0</v>
      </c>
      <c r="AD1080" t="n">
        <v>459.0</v>
      </c>
      <c r="AE1080" t="n">
        <v>0.0</v>
      </c>
      <c r="AF1080" t="n">
        <v>0.0</v>
      </c>
      <c r="AG1080" t="n">
        <v>0.0</v>
      </c>
      <c r="AH1080" t="inlineStr">
        <is>
          <t>Ashish Sutar</t>
        </is>
      </c>
      <c r="AI1080" s="1" t="n">
        <v>44512.18827546296</v>
      </c>
      <c r="AJ1080" t="n">
        <v>3037.0</v>
      </c>
      <c r="AK1080" t="n">
        <v>6.0</v>
      </c>
      <c r="AL1080" t="n">
        <v>0.0</v>
      </c>
      <c r="AM1080" t="n">
        <v>6.0</v>
      </c>
      <c r="AN1080" t="n">
        <v>80.0</v>
      </c>
      <c r="AO1080" t="n">
        <v>6.0</v>
      </c>
      <c r="AP1080" t="n">
        <v>453.0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WI211140897</t>
        </is>
      </c>
      <c r="B1081" t="inlineStr">
        <is>
          <t>DATA_VALIDATION</t>
        </is>
      </c>
      <c r="C1081" t="inlineStr">
        <is>
          <t>201300019457</t>
        </is>
      </c>
      <c r="D1081" t="inlineStr">
        <is>
          <t>Folder</t>
        </is>
      </c>
      <c r="E1081" s="2">
        <f>HYPERLINK("capsilon://?command=openfolder&amp;siteaddress=FAM.docvelocity-na8.net&amp;folderid=FX88B865D3-263B-12E1-EE26-B2E726A568B5","FX21114385")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MI2111476340</t>
        </is>
      </c>
      <c r="J1081" t="n">
        <v>152.0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44511.721354166664</v>
      </c>
      <c r="P1081" s="1" t="n">
        <v>44512.326574074075</v>
      </c>
      <c r="Q1081" t="n">
        <v>51672.0</v>
      </c>
      <c r="R1081" t="n">
        <v>619.0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44512.326574074075</v>
      </c>
      <c r="X1081" t="n">
        <v>474.0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152.0</v>
      </c>
      <c r="AE1081" t="n">
        <v>140.0</v>
      </c>
      <c r="AF1081" t="n">
        <v>0.0</v>
      </c>
      <c r="AG1081" t="n">
        <v>6.0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WI211140912</t>
        </is>
      </c>
      <c r="B1082" t="inlineStr">
        <is>
          <t>DATA_VALIDATION</t>
        </is>
      </c>
      <c r="C1082" t="inlineStr">
        <is>
          <t>201130012738</t>
        </is>
      </c>
      <c r="D1082" t="inlineStr">
        <is>
          <t>Folder</t>
        </is>
      </c>
      <c r="E1082" s="2">
        <f>HYPERLINK("capsilon://?command=openfolder&amp;siteaddress=FAM.docvelocity-na8.net&amp;folderid=FX70DD6DFC-FBA2-3BBC-6D54-F81F4B0F7835","FX21115956")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MI2111476452</t>
        </is>
      </c>
      <c r="J1082" t="n">
        <v>601.0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44511.72320601852</v>
      </c>
      <c r="P1082" s="1" t="n">
        <v>44512.3346875</v>
      </c>
      <c r="Q1082" t="n">
        <v>51991.0</v>
      </c>
      <c r="R1082" t="n">
        <v>841.0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44512.3346875</v>
      </c>
      <c r="X1082" t="n">
        <v>700.0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601.0</v>
      </c>
      <c r="AE1082" t="n">
        <v>577.0</v>
      </c>
      <c r="AF1082" t="n">
        <v>0.0</v>
      </c>
      <c r="AG1082" t="n">
        <v>14.0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WI211140916</t>
        </is>
      </c>
      <c r="B1083" t="inlineStr">
        <is>
          <t>DATA_VALIDATION</t>
        </is>
      </c>
      <c r="C1083" t="inlineStr">
        <is>
          <t>201330003584</t>
        </is>
      </c>
      <c r="D1083" t="inlineStr">
        <is>
          <t>Folder</t>
        </is>
      </c>
      <c r="E1083" s="2">
        <f>HYPERLINK("capsilon://?command=openfolder&amp;siteaddress=FAM.docvelocity-na8.net&amp;folderid=FXF2F2197F-C14E-7E92-9068-2C52F3EEE270","FX21114185")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MI2111455978</t>
        </is>
      </c>
      <c r="J1083" t="n">
        <v>189.0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44511.72350694444</v>
      </c>
      <c r="P1083" s="1" t="n">
        <v>44511.85251157408</v>
      </c>
      <c r="Q1083" t="n">
        <v>9714.0</v>
      </c>
      <c r="R1083" t="n">
        <v>1432.0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44511.74804398148</v>
      </c>
      <c r="X1083" t="n">
        <v>349.0</v>
      </c>
      <c r="Y1083" t="n">
        <v>174.0</v>
      </c>
      <c r="Z1083" t="n">
        <v>0.0</v>
      </c>
      <c r="AA1083" t="n">
        <v>174.0</v>
      </c>
      <c r="AB1083" t="n">
        <v>0.0</v>
      </c>
      <c r="AC1083" t="n">
        <v>3.0</v>
      </c>
      <c r="AD1083" t="n">
        <v>15.0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44511.85251157408</v>
      </c>
      <c r="AJ1083" t="n">
        <v>343.0</v>
      </c>
      <c r="AK1083" t="n">
        <v>0.0</v>
      </c>
      <c r="AL1083" t="n">
        <v>0.0</v>
      </c>
      <c r="AM1083" t="n">
        <v>0.0</v>
      </c>
      <c r="AN1083" t="n">
        <v>58.0</v>
      </c>
      <c r="AO1083" t="n">
        <v>0.0</v>
      </c>
      <c r="AP1083" t="n">
        <v>15.0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WI211140945</t>
        </is>
      </c>
      <c r="B1084" t="inlineStr">
        <is>
          <t>DATA_VALIDATION</t>
        </is>
      </c>
      <c r="C1084" t="inlineStr">
        <is>
          <t>201340000418</t>
        </is>
      </c>
      <c r="D1084" t="inlineStr">
        <is>
          <t>Folder</t>
        </is>
      </c>
      <c r="E1084" s="2">
        <f>HYPERLINK("capsilon://?command=openfolder&amp;siteaddress=FAM.docvelocity-na8.net&amp;folderid=FXDCEFA430-D208-E32E-391A-2991CEB52CC8","FX21114958")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MI2111459468</t>
        </is>
      </c>
      <c r="J1084" t="n">
        <v>56.0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44511.72561342592</v>
      </c>
      <c r="P1084" s="1" t="n">
        <v>44511.854733796295</v>
      </c>
      <c r="Q1084" t="n">
        <v>10782.0</v>
      </c>
      <c r="R1084" t="n">
        <v>374.0</v>
      </c>
      <c r="S1084" t="b">
        <v>0</v>
      </c>
      <c r="T1084" t="inlineStr">
        <is>
          <t>N/A</t>
        </is>
      </c>
      <c r="U1084" t="b">
        <v>1</v>
      </c>
      <c r="V1084" t="inlineStr">
        <is>
          <t>Ketan Pathak</t>
        </is>
      </c>
      <c r="W1084" s="1" t="n">
        <v>44511.748773148145</v>
      </c>
      <c r="X1084" t="n">
        <v>137.0</v>
      </c>
      <c r="Y1084" t="n">
        <v>42.0</v>
      </c>
      <c r="Z1084" t="n">
        <v>0.0</v>
      </c>
      <c r="AA1084" t="n">
        <v>42.0</v>
      </c>
      <c r="AB1084" t="n">
        <v>0.0</v>
      </c>
      <c r="AC1084" t="n">
        <v>18.0</v>
      </c>
      <c r="AD1084" t="n">
        <v>14.0</v>
      </c>
      <c r="AE1084" t="n">
        <v>0.0</v>
      </c>
      <c r="AF1084" t="n">
        <v>0.0</v>
      </c>
      <c r="AG1084" t="n">
        <v>0.0</v>
      </c>
      <c r="AH1084" t="inlineStr">
        <is>
          <t>Rohit Mawal</t>
        </is>
      </c>
      <c r="AI1084" s="1" t="n">
        <v>44511.854733796295</v>
      </c>
      <c r="AJ1084" t="n">
        <v>191.0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14.0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WI211140949</t>
        </is>
      </c>
      <c r="B1085" t="inlineStr">
        <is>
          <t>DATA_VALIDATION</t>
        </is>
      </c>
      <c r="C1085" t="inlineStr">
        <is>
          <t>201340000418</t>
        </is>
      </c>
      <c r="D1085" t="inlineStr">
        <is>
          <t>Folder</t>
        </is>
      </c>
      <c r="E1085" s="2">
        <f>HYPERLINK("capsilon://?command=openfolder&amp;siteaddress=FAM.docvelocity-na8.net&amp;folderid=FXDCEFA430-D208-E32E-391A-2991CEB52CC8","FX21114958")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MI2111459500</t>
        </is>
      </c>
      <c r="J1085" t="n">
        <v>56.0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44511.72754629629</v>
      </c>
      <c r="P1085" s="1" t="n">
        <v>44512.16292824074</v>
      </c>
      <c r="Q1085" t="n">
        <v>37055.0</v>
      </c>
      <c r="R1085" t="n">
        <v>562.0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Sumit Jarhad</t>
        </is>
      </c>
      <c r="W1085" s="1" t="n">
        <v>44511.750659722224</v>
      </c>
      <c r="X1085" t="n">
        <v>225.0</v>
      </c>
      <c r="Y1085" t="n">
        <v>42.0</v>
      </c>
      <c r="Z1085" t="n">
        <v>0.0</v>
      </c>
      <c r="AA1085" t="n">
        <v>42.0</v>
      </c>
      <c r="AB1085" t="n">
        <v>0.0</v>
      </c>
      <c r="AC1085" t="n">
        <v>18.0</v>
      </c>
      <c r="AD1085" t="n">
        <v>14.0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44512.16292824074</v>
      </c>
      <c r="AJ1085" t="n">
        <v>306.0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WI211140977</t>
        </is>
      </c>
      <c r="B1086" t="inlineStr">
        <is>
          <t>DATA_VALIDATION</t>
        </is>
      </c>
      <c r="C1086" t="inlineStr">
        <is>
          <t>201300019523</t>
        </is>
      </c>
      <c r="D1086" t="inlineStr">
        <is>
          <t>Folder</t>
        </is>
      </c>
      <c r="E1086" s="2">
        <f>HYPERLINK("capsilon://?command=openfolder&amp;siteaddress=FAM.docvelocity-na8.net&amp;folderid=FX705F0334-6B1A-DD75-E744-742AE9E6E1B2","FX21115440")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MI2111461060</t>
        </is>
      </c>
      <c r="J1086" t="n">
        <v>238.0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44511.73024305556</v>
      </c>
      <c r="P1086" s="1" t="n">
        <v>44512.17835648148</v>
      </c>
      <c r="Q1086" t="n">
        <v>36694.0</v>
      </c>
      <c r="R1086" t="n">
        <v>2023.0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Ketan Pathak</t>
        </is>
      </c>
      <c r="W1086" s="1" t="n">
        <v>44511.75387731481</v>
      </c>
      <c r="X1086" t="n">
        <v>440.0</v>
      </c>
      <c r="Y1086" t="n">
        <v>216.0</v>
      </c>
      <c r="Z1086" t="n">
        <v>0.0</v>
      </c>
      <c r="AA1086" t="n">
        <v>216.0</v>
      </c>
      <c r="AB1086" t="n">
        <v>0.0</v>
      </c>
      <c r="AC1086" t="n">
        <v>56.0</v>
      </c>
      <c r="AD1086" t="n">
        <v>22.0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44512.17835648148</v>
      </c>
      <c r="AJ1086" t="n">
        <v>1561.0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WI211141009</t>
        </is>
      </c>
      <c r="B1087" t="inlineStr">
        <is>
          <t>DATA_VALIDATION</t>
        </is>
      </c>
      <c r="C1087" t="inlineStr">
        <is>
          <t>201300019551</t>
        </is>
      </c>
      <c r="D1087" t="inlineStr">
        <is>
          <t>Folder</t>
        </is>
      </c>
      <c r="E1087" s="2">
        <f>HYPERLINK("capsilon://?command=openfolder&amp;siteaddress=FAM.docvelocity-na8.net&amp;folderid=FX18B80C4F-6816-0FEB-D8AB-FB63F155D22B","FX21115848")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MI2111477517</t>
        </is>
      </c>
      <c r="J1087" t="n">
        <v>236.0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44511.73335648148</v>
      </c>
      <c r="P1087" s="1" t="n">
        <v>44512.33615740741</v>
      </c>
      <c r="Q1087" t="n">
        <v>51741.0</v>
      </c>
      <c r="R1087" t="n">
        <v>341.0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Supriya Khape</t>
        </is>
      </c>
      <c r="W1087" s="1" t="n">
        <v>44512.33615740741</v>
      </c>
      <c r="X1087" t="n">
        <v>126.0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236.0</v>
      </c>
      <c r="AE1087" t="n">
        <v>224.0</v>
      </c>
      <c r="AF1087" t="n">
        <v>0.0</v>
      </c>
      <c r="AG1087" t="n">
        <v>3.0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WI211141032</t>
        </is>
      </c>
      <c r="B1088" t="inlineStr">
        <is>
          <t>DATA_VALIDATION</t>
        </is>
      </c>
      <c r="C1088" t="inlineStr">
        <is>
          <t>201300019472</t>
        </is>
      </c>
      <c r="D1088" t="inlineStr">
        <is>
          <t>Folder</t>
        </is>
      </c>
      <c r="E1088" s="2">
        <f>HYPERLINK("capsilon://?command=openfolder&amp;siteaddress=FAM.docvelocity-na8.net&amp;folderid=FX2E5EFE78-A294-E402-9437-932A8AEE2D71","FX21114667")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MI2111461944</t>
        </is>
      </c>
      <c r="J1088" t="n">
        <v>612.0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44511.73902777778</v>
      </c>
      <c r="P1088" s="1" t="n">
        <v>44512.19464120371</v>
      </c>
      <c r="Q1088" t="n">
        <v>34710.0</v>
      </c>
      <c r="R1088" t="n">
        <v>4655.0</v>
      </c>
      <c r="S1088" t="b">
        <v>0</v>
      </c>
      <c r="T1088" t="inlineStr">
        <is>
          <t>N/A</t>
        </is>
      </c>
      <c r="U1088" t="b">
        <v>1</v>
      </c>
      <c r="V1088" t="inlineStr">
        <is>
          <t>Ketan Pathak</t>
        </is>
      </c>
      <c r="W1088" s="1" t="n">
        <v>44511.76546296296</v>
      </c>
      <c r="X1088" t="n">
        <v>1000.0</v>
      </c>
      <c r="Y1088" t="n">
        <v>219.0</v>
      </c>
      <c r="Z1088" t="n">
        <v>0.0</v>
      </c>
      <c r="AA1088" t="n">
        <v>219.0</v>
      </c>
      <c r="AB1088" t="n">
        <v>94.0</v>
      </c>
      <c r="AC1088" t="n">
        <v>64.0</v>
      </c>
      <c r="AD1088" t="n">
        <v>393.0</v>
      </c>
      <c r="AE1088" t="n">
        <v>0.0</v>
      </c>
      <c r="AF1088" t="n">
        <v>0.0</v>
      </c>
      <c r="AG1088" t="n">
        <v>0.0</v>
      </c>
      <c r="AH1088" t="inlineStr">
        <is>
          <t>Smriti Gauchan</t>
        </is>
      </c>
      <c r="AI1088" s="1" t="n">
        <v>44512.19464120371</v>
      </c>
      <c r="AJ1088" t="n">
        <v>2739.0</v>
      </c>
      <c r="AK1088" t="n">
        <v>4.0</v>
      </c>
      <c r="AL1088" t="n">
        <v>0.0</v>
      </c>
      <c r="AM1088" t="n">
        <v>4.0</v>
      </c>
      <c r="AN1088" t="n">
        <v>154.0</v>
      </c>
      <c r="AO1088" t="n">
        <v>4.0</v>
      </c>
      <c r="AP1088" t="n">
        <v>389.0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WI211141057</t>
        </is>
      </c>
      <c r="B1089" t="inlineStr">
        <is>
          <t>DATA_VALIDATION</t>
        </is>
      </c>
      <c r="C1089" t="inlineStr">
        <is>
          <t>201300019492</t>
        </is>
      </c>
      <c r="D1089" t="inlineStr">
        <is>
          <t>Folder</t>
        </is>
      </c>
      <c r="E1089" s="2">
        <f>HYPERLINK("capsilon://?command=openfolder&amp;siteaddress=FAM.docvelocity-na8.net&amp;folderid=FXC12C4935-FE10-A638-EB36-7017D7D23085","FX21114965")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MI2111462859</t>
        </is>
      </c>
      <c r="J1089" t="n">
        <v>300.0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44511.74443287037</v>
      </c>
      <c r="P1089" s="1" t="n">
        <v>44512.1962037037</v>
      </c>
      <c r="Q1089" t="n">
        <v>37083.0</v>
      </c>
      <c r="R1089" t="n">
        <v>1950.0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Ketan Pathak</t>
        </is>
      </c>
      <c r="W1089" s="1" t="n">
        <v>44511.76945601852</v>
      </c>
      <c r="X1089" t="n">
        <v>344.0</v>
      </c>
      <c r="Y1089" t="n">
        <v>245.0</v>
      </c>
      <c r="Z1089" t="n">
        <v>0.0</v>
      </c>
      <c r="AA1089" t="n">
        <v>245.0</v>
      </c>
      <c r="AB1089" t="n">
        <v>0.0</v>
      </c>
      <c r="AC1089" t="n">
        <v>10.0</v>
      </c>
      <c r="AD1089" t="n">
        <v>55.0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44512.1962037037</v>
      </c>
      <c r="AJ1089" t="n">
        <v>28.0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55.0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WI21114106</t>
        </is>
      </c>
      <c r="B1090" t="inlineStr">
        <is>
          <t>DATA_VALIDATION</t>
        </is>
      </c>
      <c r="C1090" t="inlineStr">
        <is>
          <t>201130012612</t>
        </is>
      </c>
      <c r="D1090" t="inlineStr">
        <is>
          <t>Folder</t>
        </is>
      </c>
      <c r="E1090" s="2">
        <f>HYPERLINK("capsilon://?command=openfolder&amp;siteaddress=FAM.docvelocity-na8.net&amp;folderid=FXC1841A04-6614-C419-28C3-AAE541DEE6DD","FX211013427")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MI211145405</t>
        </is>
      </c>
      <c r="J1090" t="n">
        <v>40.0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44501.76957175926</v>
      </c>
      <c r="P1090" s="1" t="n">
        <v>44501.816655092596</v>
      </c>
      <c r="Q1090" t="n">
        <v>3726.0</v>
      </c>
      <c r="R1090" t="n">
        <v>342.0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Sanjay Kharade</t>
        </is>
      </c>
      <c r="W1090" s="1" t="n">
        <v>44501.7725</v>
      </c>
      <c r="X1090" t="n">
        <v>146.0</v>
      </c>
      <c r="Y1090" t="n">
        <v>36.0</v>
      </c>
      <c r="Z1090" t="n">
        <v>0.0</v>
      </c>
      <c r="AA1090" t="n">
        <v>36.0</v>
      </c>
      <c r="AB1090" t="n">
        <v>0.0</v>
      </c>
      <c r="AC1090" t="n">
        <v>12.0</v>
      </c>
      <c r="AD1090" t="n">
        <v>4.0</v>
      </c>
      <c r="AE1090" t="n">
        <v>0.0</v>
      </c>
      <c r="AF1090" t="n">
        <v>0.0</v>
      </c>
      <c r="AG1090" t="n">
        <v>0.0</v>
      </c>
      <c r="AH1090" t="inlineStr">
        <is>
          <t>Smriti Gauchan</t>
        </is>
      </c>
      <c r="AI1090" s="1" t="n">
        <v>44501.816655092596</v>
      </c>
      <c r="AJ1090" t="n">
        <v>185.0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WI211141062</t>
        </is>
      </c>
      <c r="B1091" t="inlineStr">
        <is>
          <t>DATA_VALIDATION</t>
        </is>
      </c>
      <c r="C1091" t="inlineStr">
        <is>
          <t>201300019565</t>
        </is>
      </c>
      <c r="D1091" t="inlineStr">
        <is>
          <t>Folder</t>
        </is>
      </c>
      <c r="E1091" s="2">
        <f>HYPERLINK("capsilon://?command=openfolder&amp;siteaddress=FAM.docvelocity-na8.net&amp;folderid=FX79C377A7-9D4B-F7FE-F1FF-4F2F1FFDC5EC","FX21116050")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MI2111478635</t>
        </is>
      </c>
      <c r="J1091" t="n">
        <v>78.0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44511.74581018519</v>
      </c>
      <c r="P1091" s="1" t="n">
        <v>44512.3409375</v>
      </c>
      <c r="Q1091" t="n">
        <v>50743.0</v>
      </c>
      <c r="R1091" t="n">
        <v>676.0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Supriya Khape</t>
        </is>
      </c>
      <c r="W1091" s="1" t="n">
        <v>44512.3409375</v>
      </c>
      <c r="X1091" t="n">
        <v>205.0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78.0</v>
      </c>
      <c r="AE1091" t="n">
        <v>66.0</v>
      </c>
      <c r="AF1091" t="n">
        <v>0.0</v>
      </c>
      <c r="AG1091" t="n">
        <v>3.0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WI21114107</t>
        </is>
      </c>
      <c r="B1092" t="inlineStr">
        <is>
          <t>DATA_VALIDATION</t>
        </is>
      </c>
      <c r="C1092" t="inlineStr">
        <is>
          <t>201130012612</t>
        </is>
      </c>
      <c r="D1092" t="inlineStr">
        <is>
          <t>Folder</t>
        </is>
      </c>
      <c r="E1092" s="2">
        <f>HYPERLINK("capsilon://?command=openfolder&amp;siteaddress=FAM.docvelocity-na8.net&amp;folderid=FXC1841A04-6614-C419-28C3-AAE541DEE6DD","FX211013427")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MI211145439</t>
        </is>
      </c>
      <c r="J1092" t="n">
        <v>26.0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44501.76991898148</v>
      </c>
      <c r="P1092" s="1" t="n">
        <v>44501.82013888889</v>
      </c>
      <c r="Q1092" t="n">
        <v>3902.0</v>
      </c>
      <c r="R1092" t="n">
        <v>437.0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Sanjay Kharade</t>
        </is>
      </c>
      <c r="W1092" s="1" t="n">
        <v>44501.77402777778</v>
      </c>
      <c r="X1092" t="n">
        <v>131.0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Smriti Gauchan</t>
        </is>
      </c>
      <c r="AI1092" s="1" t="n">
        <v>44501.82013888889</v>
      </c>
      <c r="AJ1092" t="n">
        <v>300.0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WI211141073</t>
        </is>
      </c>
      <c r="B1093" t="inlineStr">
        <is>
          <t>DATA_VALIDATION</t>
        </is>
      </c>
      <c r="C1093" t="inlineStr">
        <is>
          <t>201330003638</t>
        </is>
      </c>
      <c r="D1093" t="inlineStr">
        <is>
          <t>Folder</t>
        </is>
      </c>
      <c r="E1093" s="2">
        <f>HYPERLINK("capsilon://?command=openfolder&amp;siteaddress=FAM.docvelocity-na8.net&amp;folderid=FX99603D40-7EB9-86E1-336E-2F289388B49F","FX21115252")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MI2111478990</t>
        </is>
      </c>
      <c r="J1093" t="n">
        <v>150.0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44511.74984953704</v>
      </c>
      <c r="P1093" s="1" t="n">
        <v>44512.343194444446</v>
      </c>
      <c r="Q1093" t="n">
        <v>50831.0</v>
      </c>
      <c r="R1093" t="n">
        <v>434.0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44512.343194444446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150.0</v>
      </c>
      <c r="AE1093" t="n">
        <v>138.0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WI21114110</t>
        </is>
      </c>
      <c r="B1094" t="inlineStr">
        <is>
          <t>DATA_VALIDATION</t>
        </is>
      </c>
      <c r="C1094" t="inlineStr">
        <is>
          <t>201130012612</t>
        </is>
      </c>
      <c r="D1094" t="inlineStr">
        <is>
          <t>Folder</t>
        </is>
      </c>
      <c r="E1094" s="2">
        <f>HYPERLINK("capsilon://?command=openfolder&amp;siteaddress=FAM.docvelocity-na8.net&amp;folderid=FXC1841A04-6614-C419-28C3-AAE541DEE6DD","FX211013427")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MI211145419</t>
        </is>
      </c>
      <c r="J1094" t="n">
        <v>40.0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44501.77012731481</v>
      </c>
      <c r="P1094" s="1" t="n">
        <v>44501.82236111111</v>
      </c>
      <c r="Q1094" t="n">
        <v>4175.0</v>
      </c>
      <c r="R1094" t="n">
        <v>338.0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44501.775671296295</v>
      </c>
      <c r="X1094" t="n">
        <v>141.0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14.0</v>
      </c>
      <c r="AD1094" t="n">
        <v>4.0</v>
      </c>
      <c r="AE1094" t="n">
        <v>0.0</v>
      </c>
      <c r="AF1094" t="n">
        <v>0.0</v>
      </c>
      <c r="AG1094" t="n">
        <v>0.0</v>
      </c>
      <c r="AH1094" t="inlineStr">
        <is>
          <t>Smriti Gauchan</t>
        </is>
      </c>
      <c r="AI1094" s="1" t="n">
        <v>44501.82236111111</v>
      </c>
      <c r="AJ1094" t="n">
        <v>192.0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WI211141116</t>
        </is>
      </c>
      <c r="B1095" t="inlineStr">
        <is>
          <t>DATA_VALIDATION</t>
        </is>
      </c>
      <c r="C1095" t="inlineStr">
        <is>
          <t>201100014133</t>
        </is>
      </c>
      <c r="D1095" t="inlineStr">
        <is>
          <t>Folder</t>
        </is>
      </c>
      <c r="E1095" s="2">
        <f>HYPERLINK("capsilon://?command=openfolder&amp;siteaddress=FAM.docvelocity-na8.net&amp;folderid=FXE2181B3E-42AB-60B3-F67C-913FEC56BE23","FX21115742")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MI2111479966</t>
        </is>
      </c>
      <c r="J1095" t="n">
        <v>372.0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44511.76137731481</v>
      </c>
      <c r="P1095" s="1" t="n">
        <v>44512.34890046297</v>
      </c>
      <c r="Q1095" t="n">
        <v>50294.0</v>
      </c>
      <c r="R1095" t="n">
        <v>468.0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44512.34890046297</v>
      </c>
      <c r="X1095" t="n">
        <v>251.0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372.0</v>
      </c>
      <c r="AE1095" t="n">
        <v>348.0</v>
      </c>
      <c r="AF1095" t="n">
        <v>0.0</v>
      </c>
      <c r="AG1095" t="n">
        <v>8.0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WI21114116</t>
        </is>
      </c>
      <c r="B1096" t="inlineStr">
        <is>
          <t>DATA_VALIDATION</t>
        </is>
      </c>
      <c r="C1096" t="inlineStr">
        <is>
          <t>201130012612</t>
        </is>
      </c>
      <c r="D1096" t="inlineStr">
        <is>
          <t>Folder</t>
        </is>
      </c>
      <c r="E1096" s="2">
        <f>HYPERLINK("capsilon://?command=openfolder&amp;siteaddress=FAM.docvelocity-na8.net&amp;folderid=FXC1841A04-6614-C419-28C3-AAE541DEE6DD","FX211013427")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MI211145478</t>
        </is>
      </c>
      <c r="J1096" t="n">
        <v>26.0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44501.77027777778</v>
      </c>
      <c r="P1096" s="1" t="n">
        <v>44501.82538194444</v>
      </c>
      <c r="Q1096" t="n">
        <v>4384.0</v>
      </c>
      <c r="R1096" t="n">
        <v>377.0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Sanjay Kharade</t>
        </is>
      </c>
      <c r="W1096" s="1" t="n">
        <v>44501.776967592596</v>
      </c>
      <c r="X1096" t="n">
        <v>111.0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2.0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Smriti Gauchan</t>
        </is>
      </c>
      <c r="AI1096" s="1" t="n">
        <v>44501.82538194444</v>
      </c>
      <c r="AJ1096" t="n">
        <v>260.0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WI211141186</t>
        </is>
      </c>
      <c r="B1097" t="inlineStr">
        <is>
          <t>DATA_VALIDATION</t>
        </is>
      </c>
      <c r="C1097" t="inlineStr">
        <is>
          <t>201300019485</t>
        </is>
      </c>
      <c r="D1097" t="inlineStr">
        <is>
          <t>Folder</t>
        </is>
      </c>
      <c r="E1097" s="2">
        <f>HYPERLINK("capsilon://?command=openfolder&amp;siteaddress=FAM.docvelocity-na8.net&amp;folderid=FX63098398-3BE0-D6CC-BFB1-29D46074D5AE","FX21114857")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MI2111480663</t>
        </is>
      </c>
      <c r="J1097" t="n">
        <v>110.0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44511.770474537036</v>
      </c>
      <c r="P1097" s="1" t="n">
        <v>44512.351747685185</v>
      </c>
      <c r="Q1097" t="n">
        <v>49800.0</v>
      </c>
      <c r="R1097" t="n">
        <v>422.0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44512.351747685185</v>
      </c>
      <c r="X1097" t="n">
        <v>245.0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110.0</v>
      </c>
      <c r="AE1097" t="n">
        <v>98.0</v>
      </c>
      <c r="AF1097" t="n">
        <v>0.0</v>
      </c>
      <c r="AG1097" t="n">
        <v>3.0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WI211141198</t>
        </is>
      </c>
      <c r="B1098" t="inlineStr">
        <is>
          <t>DATA_VALIDATION</t>
        </is>
      </c>
      <c r="C1098" t="inlineStr">
        <is>
          <t>201308007642</t>
        </is>
      </c>
      <c r="D1098" t="inlineStr">
        <is>
          <t>Folder</t>
        </is>
      </c>
      <c r="E1098" s="2">
        <f>HYPERLINK("capsilon://?command=openfolder&amp;siteaddress=FAM.docvelocity-na8.net&amp;folderid=FX87DE749B-2E1C-863F-50B6-C8DC2949B529","FX211011983")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MI2111480988</t>
        </is>
      </c>
      <c r="J1098" t="n">
        <v>138.0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44511.775358796294</v>
      </c>
      <c r="P1098" s="1" t="n">
        <v>44512.359398148146</v>
      </c>
      <c r="Q1098" t="n">
        <v>49771.0</v>
      </c>
      <c r="R1098" t="n">
        <v>690.0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Supriya Khape</t>
        </is>
      </c>
      <c r="W1098" s="1" t="n">
        <v>44512.359398148146</v>
      </c>
      <c r="X1098" t="n">
        <v>497.0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138.0</v>
      </c>
      <c r="AE1098" t="n">
        <v>119.0</v>
      </c>
      <c r="AF1098" t="n">
        <v>0.0</v>
      </c>
      <c r="AG1098" t="n">
        <v>4.0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WI211141200</t>
        </is>
      </c>
      <c r="B1099" t="inlineStr">
        <is>
          <t>DATA_VALIDATION</t>
        </is>
      </c>
      <c r="C1099" t="inlineStr">
        <is>
          <t>201300019506</t>
        </is>
      </c>
      <c r="D1099" t="inlineStr">
        <is>
          <t>Folder</t>
        </is>
      </c>
      <c r="E1099" s="2">
        <f>HYPERLINK("capsilon://?command=openfolder&amp;siteaddress=FAM.docvelocity-na8.net&amp;folderid=FXF1A4AFAE-37D1-FD0B-862F-DEBE739C8252","FX21115223")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MI2111481048</t>
        </is>
      </c>
      <c r="J1099" t="n">
        <v>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44511.775659722225</v>
      </c>
      <c r="P1099" s="1" t="n">
        <v>44512.42765046296</v>
      </c>
      <c r="Q1099" t="n">
        <v>56121.0</v>
      </c>
      <c r="R1099" t="n">
        <v>211.0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Sanjay Kharade</t>
        </is>
      </c>
      <c r="W1099" s="1" t="n">
        <v>44511.778136574074</v>
      </c>
      <c r="X1099" t="n">
        <v>84.0</v>
      </c>
      <c r="Y1099" t="n">
        <v>0.0</v>
      </c>
      <c r="Z1099" t="n">
        <v>0.0</v>
      </c>
      <c r="AA1099" t="n">
        <v>0.0</v>
      </c>
      <c r="AB1099" t="n">
        <v>47.0</v>
      </c>
      <c r="AC1099" t="n">
        <v>0.0</v>
      </c>
      <c r="AD1099" t="n">
        <v>52.0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44512.42765046296</v>
      </c>
      <c r="AJ1099" t="n">
        <v>127.0</v>
      </c>
      <c r="AK1099" t="n">
        <v>0.0</v>
      </c>
      <c r="AL1099" t="n">
        <v>0.0</v>
      </c>
      <c r="AM1099" t="n">
        <v>0.0</v>
      </c>
      <c r="AN1099" t="n">
        <v>47.0</v>
      </c>
      <c r="AO1099" t="n">
        <v>0.0</v>
      </c>
      <c r="AP1099" t="n">
        <v>52.0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WI211141201</t>
        </is>
      </c>
      <c r="B1100" t="inlineStr">
        <is>
          <t>DATA_VALIDATION</t>
        </is>
      </c>
      <c r="C1100" t="inlineStr">
        <is>
          <t>201300019506</t>
        </is>
      </c>
      <c r="D1100" t="inlineStr">
        <is>
          <t>Folder</t>
        </is>
      </c>
      <c r="E1100" s="2">
        <f>HYPERLINK("capsilon://?command=openfolder&amp;siteaddress=FAM.docvelocity-na8.net&amp;folderid=FXF1A4AFAE-37D1-FD0B-862F-DEBE739C8252","FX21115223")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MI2111481050</t>
        </is>
      </c>
      <c r="J1100" t="n">
        <v>60.0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44511.77574074074</v>
      </c>
      <c r="P1100" s="1" t="n">
        <v>44512.428402777776</v>
      </c>
      <c r="Q1100" t="n">
        <v>56265.0</v>
      </c>
      <c r="R1100" t="n">
        <v>125.0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Ketan Pathak</t>
        </is>
      </c>
      <c r="W1100" s="1" t="n">
        <v>44511.779641203706</v>
      </c>
      <c r="X1100" t="n">
        <v>41.0</v>
      </c>
      <c r="Y1100" t="n">
        <v>0.0</v>
      </c>
      <c r="Z1100" t="n">
        <v>0.0</v>
      </c>
      <c r="AA1100" t="n">
        <v>0.0</v>
      </c>
      <c r="AB1100" t="n">
        <v>55.0</v>
      </c>
      <c r="AC1100" t="n">
        <v>0.0</v>
      </c>
      <c r="AD1100" t="n">
        <v>60.0</v>
      </c>
      <c r="AE1100" t="n">
        <v>0.0</v>
      </c>
      <c r="AF1100" t="n">
        <v>0.0</v>
      </c>
      <c r="AG1100" t="n">
        <v>0.0</v>
      </c>
      <c r="AH1100" t="inlineStr">
        <is>
          <t>Smriti Gauchan</t>
        </is>
      </c>
      <c r="AI1100" s="1" t="n">
        <v>44512.428402777776</v>
      </c>
      <c r="AJ1100" t="n">
        <v>64.0</v>
      </c>
      <c r="AK1100" t="n">
        <v>0.0</v>
      </c>
      <c r="AL1100" t="n">
        <v>0.0</v>
      </c>
      <c r="AM1100" t="n">
        <v>0.0</v>
      </c>
      <c r="AN1100" t="n">
        <v>55.0</v>
      </c>
      <c r="AO1100" t="n">
        <v>0.0</v>
      </c>
      <c r="AP1100" t="n">
        <v>60.0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WI211141202</t>
        </is>
      </c>
      <c r="B1101" t="inlineStr">
        <is>
          <t>DATA_VALIDATION</t>
        </is>
      </c>
      <c r="C1101" t="inlineStr">
        <is>
          <t>201300019506</t>
        </is>
      </c>
      <c r="D1101" t="inlineStr">
        <is>
          <t>Folder</t>
        </is>
      </c>
      <c r="E1101" s="2">
        <f>HYPERLINK("capsilon://?command=openfolder&amp;siteaddress=FAM.docvelocity-na8.net&amp;folderid=FXF1A4AFAE-37D1-FD0B-862F-DEBE739C8252","FX21115223")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MI2111481075</t>
        </is>
      </c>
      <c r="J1101" t="n">
        <v>74.0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44511.776087962964</v>
      </c>
      <c r="P1101" s="1" t="n">
        <v>44512.36174768519</v>
      </c>
      <c r="Q1101" t="n">
        <v>50244.0</v>
      </c>
      <c r="R1101" t="n">
        <v>357.0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Supriya Khape</t>
        </is>
      </c>
      <c r="W1101" s="1" t="n">
        <v>44512.36174768519</v>
      </c>
      <c r="X1101" t="n">
        <v>203.0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74.0</v>
      </c>
      <c r="AE1101" t="n">
        <v>69.0</v>
      </c>
      <c r="AF1101" t="n">
        <v>0.0</v>
      </c>
      <c r="AG1101" t="n">
        <v>2.0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WI211141203</t>
        </is>
      </c>
      <c r="B1102" t="inlineStr">
        <is>
          <t>DATA_VALIDATION</t>
        </is>
      </c>
      <c r="C1102" t="inlineStr">
        <is>
          <t>201300019506</t>
        </is>
      </c>
      <c r="D1102" t="inlineStr">
        <is>
          <t>Folder</t>
        </is>
      </c>
      <c r="E1102" s="2">
        <f>HYPERLINK("capsilon://?command=openfolder&amp;siteaddress=FAM.docvelocity-na8.net&amp;folderid=FXF1A4AFAE-37D1-FD0B-862F-DEBE739C8252","FX21115223")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MI2111481099</t>
        </is>
      </c>
      <c r="J1102" t="n">
        <v>56.0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44511.77648148148</v>
      </c>
      <c r="P1102" s="1" t="n">
        <v>44512.44164351852</v>
      </c>
      <c r="Q1102" t="n">
        <v>56499.0</v>
      </c>
      <c r="R1102" t="n">
        <v>971.0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Sanjay Kharade</t>
        </is>
      </c>
      <c r="W1102" s="1" t="n">
        <v>44511.782222222224</v>
      </c>
      <c r="X1102" t="n">
        <v>312.0</v>
      </c>
      <c r="Y1102" t="n">
        <v>42.0</v>
      </c>
      <c r="Z1102" t="n">
        <v>0.0</v>
      </c>
      <c r="AA1102" t="n">
        <v>42.0</v>
      </c>
      <c r="AB1102" t="n">
        <v>0.0</v>
      </c>
      <c r="AC1102" t="n">
        <v>5.0</v>
      </c>
      <c r="AD1102" t="n">
        <v>14.0</v>
      </c>
      <c r="AE1102" t="n">
        <v>0.0</v>
      </c>
      <c r="AF1102" t="n">
        <v>0.0</v>
      </c>
      <c r="AG1102" t="n">
        <v>0.0</v>
      </c>
      <c r="AH1102" t="inlineStr">
        <is>
          <t>Ashish Sutar</t>
        </is>
      </c>
      <c r="AI1102" s="1" t="n">
        <v>44512.44164351852</v>
      </c>
      <c r="AJ1102" t="n">
        <v>408.0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WI211141205</t>
        </is>
      </c>
      <c r="B1103" t="inlineStr">
        <is>
          <t>DATA_VALIDATION</t>
        </is>
      </c>
      <c r="C1103" t="inlineStr">
        <is>
          <t>201300019506</t>
        </is>
      </c>
      <c r="D1103" t="inlineStr">
        <is>
          <t>Folder</t>
        </is>
      </c>
      <c r="E1103" s="2">
        <f>HYPERLINK("capsilon://?command=openfolder&amp;siteaddress=FAM.docvelocity-na8.net&amp;folderid=FXF1A4AFAE-37D1-FD0B-862F-DEBE739C8252","FX21115223")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MI2111481119</t>
        </is>
      </c>
      <c r="J1103" t="n">
        <v>56.0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44511.77684027778</v>
      </c>
      <c r="P1103" s="1" t="n">
        <v>44512.43690972222</v>
      </c>
      <c r="Q1103" t="n">
        <v>56248.0</v>
      </c>
      <c r="R1103" t="n">
        <v>782.0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Ketan Pathak</t>
        </is>
      </c>
      <c r="W1103" s="1" t="n">
        <v>44511.78679398148</v>
      </c>
      <c r="X1103" t="n">
        <v>241.0</v>
      </c>
      <c r="Y1103" t="n">
        <v>42.0</v>
      </c>
      <c r="Z1103" t="n">
        <v>0.0</v>
      </c>
      <c r="AA1103" t="n">
        <v>42.0</v>
      </c>
      <c r="AB1103" t="n">
        <v>0.0</v>
      </c>
      <c r="AC1103" t="n">
        <v>1.0</v>
      </c>
      <c r="AD1103" t="n">
        <v>14.0</v>
      </c>
      <c r="AE1103" t="n">
        <v>0.0</v>
      </c>
      <c r="AF1103" t="n">
        <v>0.0</v>
      </c>
      <c r="AG1103" t="n">
        <v>0.0</v>
      </c>
      <c r="AH1103" t="inlineStr">
        <is>
          <t>Ashish Sutar</t>
        </is>
      </c>
      <c r="AI1103" s="1" t="n">
        <v>44512.43690972222</v>
      </c>
      <c r="AJ1103" t="n">
        <v>530.0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14.0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WI211141265</t>
        </is>
      </c>
      <c r="B1104" t="inlineStr">
        <is>
          <t>DATA_VALIDATION</t>
        </is>
      </c>
      <c r="C1104" t="inlineStr">
        <is>
          <t>201300019519</t>
        </is>
      </c>
      <c r="D1104" t="inlineStr">
        <is>
          <t>Folder</t>
        </is>
      </c>
      <c r="E1104" s="2">
        <f>HYPERLINK("capsilon://?command=openfolder&amp;siteaddress=FAM.docvelocity-na8.net&amp;folderid=FX6F5EAC4E-7AED-E6F4-CB28-1FA1A12AAC88","FX21115420")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MI2111464436</t>
        </is>
      </c>
      <c r="J1104" t="n">
        <v>606.0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44511.78556712963</v>
      </c>
      <c r="P1104" s="1" t="n">
        <v>44512.23326388889</v>
      </c>
      <c r="Q1104" t="n">
        <v>34550.0</v>
      </c>
      <c r="R1104" t="n">
        <v>4131.0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44511.80472222222</v>
      </c>
      <c r="X1104" t="n">
        <v>1520.0</v>
      </c>
      <c r="Y1104" t="n">
        <v>556.0</v>
      </c>
      <c r="Z1104" t="n">
        <v>0.0</v>
      </c>
      <c r="AA1104" t="n">
        <v>556.0</v>
      </c>
      <c r="AB1104" t="n">
        <v>0.0</v>
      </c>
      <c r="AC1104" t="n">
        <v>18.0</v>
      </c>
      <c r="AD1104" t="n">
        <v>50.0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44512.23326388889</v>
      </c>
      <c r="AJ1104" t="n">
        <v>2555.0</v>
      </c>
      <c r="AK1104" t="n">
        <v>6.0</v>
      </c>
      <c r="AL1104" t="n">
        <v>0.0</v>
      </c>
      <c r="AM1104" t="n">
        <v>6.0</v>
      </c>
      <c r="AN1104" t="n">
        <v>0.0</v>
      </c>
      <c r="AO1104" t="n">
        <v>5.0</v>
      </c>
      <c r="AP1104" t="n">
        <v>44.0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WI211141304</t>
        </is>
      </c>
      <c r="B1105" t="inlineStr">
        <is>
          <t>DATA_VALIDATION</t>
        </is>
      </c>
      <c r="C1105" t="inlineStr">
        <is>
          <t>201300019448</t>
        </is>
      </c>
      <c r="D1105" t="inlineStr">
        <is>
          <t>Folder</t>
        </is>
      </c>
      <c r="E1105" s="2">
        <f>HYPERLINK("capsilon://?command=openfolder&amp;siteaddress=FAM.docvelocity-na8.net&amp;folderid=FXD728102A-1DC5-01FD-6B9D-490FCC538F64","FX21114173")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MI2111464588</t>
        </is>
      </c>
      <c r="J1105" t="n">
        <v>112.0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44511.78790509259</v>
      </c>
      <c r="P1105" s="1" t="n">
        <v>44512.21943287037</v>
      </c>
      <c r="Q1105" t="n">
        <v>35246.0</v>
      </c>
      <c r="R1105" t="n">
        <v>2038.0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Snehal Sathe</t>
        </is>
      </c>
      <c r="W1105" s="1" t="n">
        <v>44511.798796296294</v>
      </c>
      <c r="X1105" t="n">
        <v>781.0</v>
      </c>
      <c r="Y1105" t="n">
        <v>84.0</v>
      </c>
      <c r="Z1105" t="n">
        <v>0.0</v>
      </c>
      <c r="AA1105" t="n">
        <v>84.0</v>
      </c>
      <c r="AB1105" t="n">
        <v>0.0</v>
      </c>
      <c r="AC1105" t="n">
        <v>54.0</v>
      </c>
      <c r="AD1105" t="n">
        <v>28.0</v>
      </c>
      <c r="AE1105" t="n">
        <v>0.0</v>
      </c>
      <c r="AF1105" t="n">
        <v>0.0</v>
      </c>
      <c r="AG1105" t="n">
        <v>0.0</v>
      </c>
      <c r="AH1105" t="inlineStr">
        <is>
          <t>Rohit Mawal</t>
        </is>
      </c>
      <c r="AI1105" s="1" t="n">
        <v>44512.21943287037</v>
      </c>
      <c r="AJ1105" t="n">
        <v>1229.0</v>
      </c>
      <c r="AK1105" t="n">
        <v>3.0</v>
      </c>
      <c r="AL1105" t="n">
        <v>0.0</v>
      </c>
      <c r="AM1105" t="n">
        <v>3.0</v>
      </c>
      <c r="AN1105" t="n">
        <v>0.0</v>
      </c>
      <c r="AO1105" t="n">
        <v>3.0</v>
      </c>
      <c r="AP1105" t="n">
        <v>25.0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WI211141312</t>
        </is>
      </c>
      <c r="B1106" t="inlineStr">
        <is>
          <t>DATA_VALIDATION</t>
        </is>
      </c>
      <c r="C1106" t="inlineStr">
        <is>
          <t>201300019558</t>
        </is>
      </c>
      <c r="D1106" t="inlineStr">
        <is>
          <t>Folder</t>
        </is>
      </c>
      <c r="E1106" s="2">
        <f>HYPERLINK("capsilon://?command=openfolder&amp;siteaddress=FAM.docvelocity-na8.net&amp;folderid=FX11AD6BD1-EA40-69DC-57DF-C07057400434","FX21115948")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MI2111482087</t>
        </is>
      </c>
      <c r="J1106" t="n">
        <v>36.0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44511.789513888885</v>
      </c>
      <c r="P1106" s="1" t="n">
        <v>44512.45238425926</v>
      </c>
      <c r="Q1106" t="n">
        <v>56995.0</v>
      </c>
      <c r="R1106" t="n">
        <v>277.0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Ketan Pathak</t>
        </is>
      </c>
      <c r="W1106" s="1" t="n">
        <v>44511.805243055554</v>
      </c>
      <c r="X1106" t="n">
        <v>74.0</v>
      </c>
      <c r="Y1106" t="n">
        <v>11.0</v>
      </c>
      <c r="Z1106" t="n">
        <v>0.0</v>
      </c>
      <c r="AA1106" t="n">
        <v>11.0</v>
      </c>
      <c r="AB1106" t="n">
        <v>0.0</v>
      </c>
      <c r="AC1106" t="n">
        <v>2.0</v>
      </c>
      <c r="AD1106" t="n">
        <v>25.0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44512.45238425926</v>
      </c>
      <c r="AJ1106" t="n">
        <v>203.0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25.0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WI211141313</t>
        </is>
      </c>
      <c r="B1107" t="inlineStr">
        <is>
          <t>DATA_VALIDATION</t>
        </is>
      </c>
      <c r="C1107" t="inlineStr">
        <is>
          <t>201300019448</t>
        </is>
      </c>
      <c r="D1107" t="inlineStr">
        <is>
          <t>Folder</t>
        </is>
      </c>
      <c r="E1107" s="2">
        <f>HYPERLINK("capsilon://?command=openfolder&amp;siteaddress=FAM.docvelocity-na8.net&amp;folderid=FXD728102A-1DC5-01FD-6B9D-490FCC538F64","FX21114173")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MI2111464608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44511.78959490741</v>
      </c>
      <c r="P1107" s="1" t="n">
        <v>44512.233125</v>
      </c>
      <c r="Q1107" t="n">
        <v>35311.0</v>
      </c>
      <c r="R1107" t="n">
        <v>3010.0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Snehal Sathe</t>
        </is>
      </c>
      <c r="W1107" s="1" t="n">
        <v>44511.80856481481</v>
      </c>
      <c r="X1107" t="n">
        <v>843.0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55.0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Smriti Gauchan</t>
        </is>
      </c>
      <c r="AI1107" s="1" t="n">
        <v>44512.233125</v>
      </c>
      <c r="AJ1107" t="n">
        <v>2117.0</v>
      </c>
      <c r="AK1107" t="n">
        <v>10.0</v>
      </c>
      <c r="AL1107" t="n">
        <v>0.0</v>
      </c>
      <c r="AM1107" t="n">
        <v>10.0</v>
      </c>
      <c r="AN1107" t="n">
        <v>0.0</v>
      </c>
      <c r="AO1107" t="n">
        <v>11.0</v>
      </c>
      <c r="AP1107" t="n">
        <v>18.0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WI211141331</t>
        </is>
      </c>
      <c r="B1108" t="inlineStr">
        <is>
          <t>DATA_VALIDATION</t>
        </is>
      </c>
      <c r="C1108" t="inlineStr">
        <is>
          <t>201110012150</t>
        </is>
      </c>
      <c r="D1108" t="inlineStr">
        <is>
          <t>Folder</t>
        </is>
      </c>
      <c r="E1108" s="2">
        <f>HYPERLINK("capsilon://?command=openfolder&amp;siteaddress=FAM.docvelocity-na8.net&amp;folderid=FXDA579931-E83D-D9FF-264F-A4E6BC0F09BA","FX21114913")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MI2111482522</t>
        </is>
      </c>
      <c r="J1108" t="n">
        <v>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44511.79584490741</v>
      </c>
      <c r="P1108" s="1" t="n">
        <v>44512.454050925924</v>
      </c>
      <c r="Q1108" t="n">
        <v>56695.0</v>
      </c>
      <c r="R1108" t="n">
        <v>174.0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Ketan Pathak</t>
        </is>
      </c>
      <c r="W1108" s="1" t="n">
        <v>44511.805601851855</v>
      </c>
      <c r="X1108" t="n">
        <v>31.0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1.0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44512.454050925924</v>
      </c>
      <c r="AJ1108" t="n">
        <v>143.0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WI211141364</t>
        </is>
      </c>
      <c r="B1109" t="inlineStr">
        <is>
          <t>DATA_VALIDATION</t>
        </is>
      </c>
      <c r="C1109" t="inlineStr">
        <is>
          <t>201130012732</t>
        </is>
      </c>
      <c r="D1109" t="inlineStr">
        <is>
          <t>Folder</t>
        </is>
      </c>
      <c r="E1109" s="2">
        <f>HYPERLINK("capsilon://?command=openfolder&amp;siteaddress=FAM.docvelocity-na8.net&amp;folderid=FXF975B44B-2D6F-DE57-B5AE-C93546762121","FX21115648")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MI2111483121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44511.807708333334</v>
      </c>
      <c r="P1109" s="1" t="n">
        <v>44511.80936342593</v>
      </c>
      <c r="Q1109" t="n">
        <v>39.0</v>
      </c>
      <c r="R1109" t="n">
        <v>104.0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Ketan Pathak</t>
        </is>
      </c>
      <c r="W1109" s="1" t="n">
        <v>44511.80936342593</v>
      </c>
      <c r="X1109" t="n">
        <v>104.0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28.0</v>
      </c>
      <c r="AE1109" t="n">
        <v>21.0</v>
      </c>
      <c r="AF1109" t="n">
        <v>0.0</v>
      </c>
      <c r="AG1109" t="n">
        <v>2.0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WI211141375</t>
        </is>
      </c>
      <c r="B1110" t="inlineStr">
        <is>
          <t>DATA_VALIDATION</t>
        </is>
      </c>
      <c r="C1110" t="inlineStr">
        <is>
          <t>201130012732</t>
        </is>
      </c>
      <c r="D1110" t="inlineStr">
        <is>
          <t>Folder</t>
        </is>
      </c>
      <c r="E1110" s="2">
        <f>HYPERLINK("capsilon://?command=openfolder&amp;siteaddress=FAM.docvelocity-na8.net&amp;folderid=FXF975B44B-2D6F-DE57-B5AE-C93546762121","FX21115648")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MI2111483121</t>
        </is>
      </c>
      <c r="J1110" t="n">
        <v>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44511.81013888889</v>
      </c>
      <c r="P1110" s="1" t="n">
        <v>44512.2259837963</v>
      </c>
      <c r="Q1110" t="n">
        <v>35170.0</v>
      </c>
      <c r="R1110" t="n">
        <v>759.0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Archana Bhujbal</t>
        </is>
      </c>
      <c r="W1110" s="1" t="n">
        <v>44511.812430555554</v>
      </c>
      <c r="X1110" t="n">
        <v>193.0</v>
      </c>
      <c r="Y1110" t="n">
        <v>42.0</v>
      </c>
      <c r="Z1110" t="n">
        <v>0.0</v>
      </c>
      <c r="AA1110" t="n">
        <v>42.0</v>
      </c>
      <c r="AB1110" t="n">
        <v>0.0</v>
      </c>
      <c r="AC1110" t="n">
        <v>3.0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Rohit Mawal</t>
        </is>
      </c>
      <c r="AI1110" s="1" t="n">
        <v>44512.2259837963</v>
      </c>
      <c r="AJ1110" t="n">
        <v>566.0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WI211141388</t>
        </is>
      </c>
      <c r="B1111" t="inlineStr">
        <is>
          <t>DATA_VALIDATION</t>
        </is>
      </c>
      <c r="C1111" t="inlineStr">
        <is>
          <t>201330003594</t>
        </is>
      </c>
      <c r="D1111" t="inlineStr">
        <is>
          <t>Folder</t>
        </is>
      </c>
      <c r="E1111" s="2">
        <f>HYPERLINK("capsilon://?command=openfolder&amp;siteaddress=FAM.docvelocity-na8.net&amp;folderid=FX8C1979F5-27D6-E823-F90F-EC21C1216A35","FX21114471")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MI2111465201</t>
        </is>
      </c>
      <c r="J1111" t="n">
        <v>211.0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44511.813159722224</v>
      </c>
      <c r="P1111" s="1" t="n">
        <v>44512.24324074074</v>
      </c>
      <c r="Q1111" t="n">
        <v>35429.0</v>
      </c>
      <c r="R1111" t="n">
        <v>1730.0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44511.81613425926</v>
      </c>
      <c r="X1111" t="n">
        <v>221.0</v>
      </c>
      <c r="Y1111" t="n">
        <v>194.0</v>
      </c>
      <c r="Z1111" t="n">
        <v>0.0</v>
      </c>
      <c r="AA1111" t="n">
        <v>194.0</v>
      </c>
      <c r="AB1111" t="n">
        <v>0.0</v>
      </c>
      <c r="AC1111" t="n">
        <v>0.0</v>
      </c>
      <c r="AD1111" t="n">
        <v>17.0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44512.24324074074</v>
      </c>
      <c r="AJ1111" t="n">
        <v>1490.0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3.0</v>
      </c>
      <c r="AP1111" t="n">
        <v>14.0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WI211141395</t>
        </is>
      </c>
      <c r="B1112" t="inlineStr">
        <is>
          <t>DATA_VALIDATION</t>
        </is>
      </c>
      <c r="C1112" t="inlineStr">
        <is>
          <t>201340000420</t>
        </is>
      </c>
      <c r="D1112" t="inlineStr">
        <is>
          <t>Folder</t>
        </is>
      </c>
      <c r="E1112" s="2">
        <f>HYPERLINK("capsilon://?command=openfolder&amp;siteaddress=FAM.docvelocity-na8.net&amp;folderid=FX9B1B9D33-E227-45A9-1F93-50F5AA88E31B","FX21115110")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MI2111465561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44511.813796296294</v>
      </c>
      <c r="P1112" s="1" t="n">
        <v>44512.240324074075</v>
      </c>
      <c r="Q1112" t="n">
        <v>35636.0</v>
      </c>
      <c r="R1112" t="n">
        <v>1216.0</v>
      </c>
      <c r="S1112" t="b">
        <v>0</v>
      </c>
      <c r="T1112" t="inlineStr">
        <is>
          <t>N/A</t>
        </is>
      </c>
      <c r="U1112" t="b">
        <v>1</v>
      </c>
      <c r="V1112" t="inlineStr">
        <is>
          <t>Archana Bhujbal</t>
        </is>
      </c>
      <c r="W1112" s="1" t="n">
        <v>44511.821967592594</v>
      </c>
      <c r="X1112" t="n">
        <v>627.0</v>
      </c>
      <c r="Y1112" t="n">
        <v>92.0</v>
      </c>
      <c r="Z1112" t="n">
        <v>0.0</v>
      </c>
      <c r="AA1112" t="n">
        <v>92.0</v>
      </c>
      <c r="AB1112" t="n">
        <v>0.0</v>
      </c>
      <c r="AC1112" t="n">
        <v>43.0</v>
      </c>
      <c r="AD1112" t="n">
        <v>20.0</v>
      </c>
      <c r="AE1112" t="n">
        <v>0.0</v>
      </c>
      <c r="AF1112" t="n">
        <v>0.0</v>
      </c>
      <c r="AG1112" t="n">
        <v>0.0</v>
      </c>
      <c r="AH1112" t="inlineStr">
        <is>
          <t>Smriti Gauchan</t>
        </is>
      </c>
      <c r="AI1112" s="1" t="n">
        <v>44512.240324074075</v>
      </c>
      <c r="AJ1112" t="n">
        <v>575.0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1.0</v>
      </c>
      <c r="AP1112" t="n">
        <v>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WI211141405</t>
        </is>
      </c>
      <c r="B1113" t="inlineStr">
        <is>
          <t>DATA_VALIDATION</t>
        </is>
      </c>
      <c r="C1113" t="inlineStr">
        <is>
          <t>201330003652</t>
        </is>
      </c>
      <c r="D1113" t="inlineStr">
        <is>
          <t>Folder</t>
        </is>
      </c>
      <c r="E1113" s="2">
        <f>HYPERLINK("capsilon://?command=openfolder&amp;siteaddress=FAM.docvelocity-na8.net&amp;folderid=FX5DB22F1E-C0D7-0BDE-CE07-B83F7ADC6CD8","FX21115375")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MI2111483737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44511.81721064815</v>
      </c>
      <c r="P1113" s="1" t="n">
        <v>44512.456875</v>
      </c>
      <c r="Q1113" t="n">
        <v>54762.0</v>
      </c>
      <c r="R1113" t="n">
        <v>505.0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44511.819872685184</v>
      </c>
      <c r="X1113" t="n">
        <v>212.0</v>
      </c>
      <c r="Y1113" t="n">
        <v>56.0</v>
      </c>
      <c r="Z1113" t="n">
        <v>0.0</v>
      </c>
      <c r="AA1113" t="n">
        <v>56.0</v>
      </c>
      <c r="AB1113" t="n">
        <v>0.0</v>
      </c>
      <c r="AC1113" t="n">
        <v>8.0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44512.456875</v>
      </c>
      <c r="AJ1113" t="n">
        <v>293.0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WI211141406</t>
        </is>
      </c>
      <c r="B1114" t="inlineStr">
        <is>
          <t>DATA_VALIDATION</t>
        </is>
      </c>
      <c r="C1114" t="inlineStr">
        <is>
          <t>201330003652</t>
        </is>
      </c>
      <c r="D1114" t="inlineStr">
        <is>
          <t>Folder</t>
        </is>
      </c>
      <c r="E1114" s="2">
        <f>HYPERLINK("capsilon://?command=openfolder&amp;siteaddress=FAM.docvelocity-na8.net&amp;folderid=FX5DB22F1E-C0D7-0BDE-CE07-B83F7ADC6CD8","FX21115375")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MI2111483742</t>
        </is>
      </c>
      <c r="J1114" t="n">
        <v>76.0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44511.81737268518</v>
      </c>
      <c r="P1114" s="1" t="n">
        <v>44512.460173611114</v>
      </c>
      <c r="Q1114" t="n">
        <v>54278.0</v>
      </c>
      <c r="R1114" t="n">
        <v>1260.0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Archana Bhujbal</t>
        </is>
      </c>
      <c r="W1114" s="1" t="n">
        <v>44511.838738425926</v>
      </c>
      <c r="X1114" t="n">
        <v>732.0</v>
      </c>
      <c r="Y1114" t="n">
        <v>56.0</v>
      </c>
      <c r="Z1114" t="n">
        <v>0.0</v>
      </c>
      <c r="AA1114" t="n">
        <v>56.0</v>
      </c>
      <c r="AB1114" t="n">
        <v>0.0</v>
      </c>
      <c r="AC1114" t="n">
        <v>7.0</v>
      </c>
      <c r="AD1114" t="n">
        <v>20.0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44512.460173611114</v>
      </c>
      <c r="AJ1114" t="n">
        <v>528.0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19.0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WI211141407</t>
        </is>
      </c>
      <c r="B1115" t="inlineStr">
        <is>
          <t>DATA_VALIDATION</t>
        </is>
      </c>
      <c r="C1115" t="inlineStr">
        <is>
          <t>201340000419</t>
        </is>
      </c>
      <c r="D1115" t="inlineStr">
        <is>
          <t>Folder</t>
        </is>
      </c>
      <c r="E1115" s="2">
        <f>HYPERLINK("capsilon://?command=openfolder&amp;siteaddress=FAM.docvelocity-na8.net&amp;folderid=FX4ACE8849-BB93-8F27-2FF7-CBB1F45E2C31","FX21114964")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MI2111466369</t>
        </is>
      </c>
      <c r="J1115" t="n">
        <v>84.0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44511.81748842593</v>
      </c>
      <c r="P1115" s="1" t="n">
        <v>44512.256944444445</v>
      </c>
      <c r="Q1115" t="n">
        <v>36144.0</v>
      </c>
      <c r="R1115" t="n">
        <v>1825.0</v>
      </c>
      <c r="S1115" t="b">
        <v>0</v>
      </c>
      <c r="T1115" t="inlineStr">
        <is>
          <t>N/A</t>
        </is>
      </c>
      <c r="U1115" t="b">
        <v>1</v>
      </c>
      <c r="V1115" t="inlineStr">
        <is>
          <t>Ketan Pathak</t>
        </is>
      </c>
      <c r="W1115" s="1" t="n">
        <v>44511.82618055555</v>
      </c>
      <c r="X1115" t="n">
        <v>544.0</v>
      </c>
      <c r="Y1115" t="n">
        <v>63.0</v>
      </c>
      <c r="Z1115" t="n">
        <v>0.0</v>
      </c>
      <c r="AA1115" t="n">
        <v>63.0</v>
      </c>
      <c r="AB1115" t="n">
        <v>0.0</v>
      </c>
      <c r="AC1115" t="n">
        <v>56.0</v>
      </c>
      <c r="AD1115" t="n">
        <v>21.0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44512.256944444445</v>
      </c>
      <c r="AJ1115" t="n">
        <v>1183.0</v>
      </c>
      <c r="AK1115" t="n">
        <v>1.0</v>
      </c>
      <c r="AL1115" t="n">
        <v>0.0</v>
      </c>
      <c r="AM1115" t="n">
        <v>1.0</v>
      </c>
      <c r="AN1115" t="n">
        <v>21.0</v>
      </c>
      <c r="AO1115" t="n">
        <v>1.0</v>
      </c>
      <c r="AP1115" t="n">
        <v>20.0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WI211141408</t>
        </is>
      </c>
      <c r="B1116" t="inlineStr">
        <is>
          <t>DATA_VALIDATION</t>
        </is>
      </c>
      <c r="C1116" t="inlineStr">
        <is>
          <t>201330003652</t>
        </is>
      </c>
      <c r="D1116" t="inlineStr">
        <is>
          <t>Folder</t>
        </is>
      </c>
      <c r="E1116" s="2">
        <f>HYPERLINK("capsilon://?command=openfolder&amp;siteaddress=FAM.docvelocity-na8.net&amp;folderid=FX5DB22F1E-C0D7-0BDE-CE07-B83F7ADC6CD8","FX21115375")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MI2111483754</t>
        </is>
      </c>
      <c r="J1116" t="n">
        <v>28.0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44511.81774305556</v>
      </c>
      <c r="P1116" s="1" t="n">
        <v>44512.4609837963</v>
      </c>
      <c r="Q1116" t="n">
        <v>54975.0</v>
      </c>
      <c r="R1116" t="n">
        <v>601.0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44511.84107638889</v>
      </c>
      <c r="X1116" t="n">
        <v>201.0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3.0</v>
      </c>
      <c r="AD1116" t="n">
        <v>7.0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44512.4609837963</v>
      </c>
      <c r="AJ1116" t="n">
        <v>400.0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WI211141409</t>
        </is>
      </c>
      <c r="B1117" t="inlineStr">
        <is>
          <t>DATA_VALIDATION</t>
        </is>
      </c>
      <c r="C1117" t="inlineStr">
        <is>
          <t>201330003652</t>
        </is>
      </c>
      <c r="D1117" t="inlineStr">
        <is>
          <t>Folder</t>
        </is>
      </c>
      <c r="E1117" s="2">
        <f>HYPERLINK("capsilon://?command=openfolder&amp;siteaddress=FAM.docvelocity-na8.net&amp;folderid=FX5DB22F1E-C0D7-0BDE-CE07-B83F7ADC6CD8","FX21115375")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MI2111483751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44511.8178587963</v>
      </c>
      <c r="P1117" s="1" t="n">
        <v>44512.458761574075</v>
      </c>
      <c r="Q1117" t="n">
        <v>55042.0</v>
      </c>
      <c r="R1117" t="n">
        <v>332.0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44511.843043981484</v>
      </c>
      <c r="X1117" t="n">
        <v>170.0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2.0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44512.458761574075</v>
      </c>
      <c r="AJ1117" t="n">
        <v>162.0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WI211141417</t>
        </is>
      </c>
      <c r="B1118" t="inlineStr">
        <is>
          <t>DATA_VALIDATION</t>
        </is>
      </c>
      <c r="C1118" t="inlineStr">
        <is>
          <t>201300019507</t>
        </is>
      </c>
      <c r="D1118" t="inlineStr">
        <is>
          <t>Folder</t>
        </is>
      </c>
      <c r="E1118" s="2">
        <f>HYPERLINK("capsilon://?command=openfolder&amp;siteaddress=FAM.docvelocity-na8.net&amp;folderid=FXEF5A5892-A2C0-8F6B-0804-9623FA598B6B","FX21115238")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MI2111468612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44511.81905092593</v>
      </c>
      <c r="P1118" s="1" t="n">
        <v>44512.24716435185</v>
      </c>
      <c r="Q1118" t="n">
        <v>36249.0</v>
      </c>
      <c r="R1118" t="n">
        <v>740.0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Archana Bhujbal</t>
        </is>
      </c>
      <c r="W1118" s="1" t="n">
        <v>44511.82771990741</v>
      </c>
      <c r="X1118" t="n">
        <v>496.0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3.0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44512.24716435185</v>
      </c>
      <c r="AJ1118" t="n">
        <v>219.0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WI211141428</t>
        </is>
      </c>
      <c r="B1119" t="inlineStr">
        <is>
          <t>DATA_VALIDATION</t>
        </is>
      </c>
      <c r="C1119" t="inlineStr">
        <is>
          <t>201110012138</t>
        </is>
      </c>
      <c r="D1119" t="inlineStr">
        <is>
          <t>Folder</t>
        </is>
      </c>
      <c r="E1119" s="2">
        <f>HYPERLINK("capsilon://?command=openfolder&amp;siteaddress=FAM.docvelocity-na8.net&amp;folderid=FXF907DE1F-B146-C2D5-8734-6F05D45C264A","FX21113114")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MI2111471788</t>
        </is>
      </c>
      <c r="J1119" t="n">
        <v>56.0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44511.82134259259</v>
      </c>
      <c r="P1119" s="1" t="n">
        <v>44512.251284722224</v>
      </c>
      <c r="Q1119" t="n">
        <v>36538.0</v>
      </c>
      <c r="R1119" t="n">
        <v>609.0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Archana Bhujbal</t>
        </is>
      </c>
      <c r="W1119" s="1" t="n">
        <v>44511.83025462963</v>
      </c>
      <c r="X1119" t="n">
        <v>218.0</v>
      </c>
      <c r="Y1119" t="n">
        <v>42.0</v>
      </c>
      <c r="Z1119" t="n">
        <v>0.0</v>
      </c>
      <c r="AA1119" t="n">
        <v>42.0</v>
      </c>
      <c r="AB1119" t="n">
        <v>0.0</v>
      </c>
      <c r="AC1119" t="n">
        <v>0.0</v>
      </c>
      <c r="AD1119" t="n">
        <v>14.0</v>
      </c>
      <c r="AE1119" t="n">
        <v>0.0</v>
      </c>
      <c r="AF1119" t="n">
        <v>0.0</v>
      </c>
      <c r="AG1119" t="n">
        <v>0.0</v>
      </c>
      <c r="AH1119" t="inlineStr">
        <is>
          <t>Smriti Gauchan</t>
        </is>
      </c>
      <c r="AI1119" s="1" t="n">
        <v>44512.251284722224</v>
      </c>
      <c r="AJ1119" t="n">
        <v>356.0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14.0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WI211141451</t>
        </is>
      </c>
      <c r="B1120" t="inlineStr">
        <is>
          <t>DATA_VALIDATION</t>
        </is>
      </c>
      <c r="C1120" t="inlineStr">
        <is>
          <t>201340000418</t>
        </is>
      </c>
      <c r="D1120" t="inlineStr">
        <is>
          <t>Folder</t>
        </is>
      </c>
      <c r="E1120" s="2">
        <f>HYPERLINK("capsilon://?command=openfolder&amp;siteaddress=FAM.docvelocity-na8.net&amp;folderid=FXDCEFA430-D208-E32E-391A-2991CEB52CC8","FX21114958")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MI2111484550</t>
        </is>
      </c>
      <c r="J1120" t="n">
        <v>289.0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44511.83212962963</v>
      </c>
      <c r="P1120" s="1" t="n">
        <v>44512.368483796294</v>
      </c>
      <c r="Q1120" t="n">
        <v>45715.0</v>
      </c>
      <c r="R1120" t="n">
        <v>626.0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Supriya Khape</t>
        </is>
      </c>
      <c r="W1120" s="1" t="n">
        <v>44512.368483796294</v>
      </c>
      <c r="X1120" t="n">
        <v>437.0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289.0</v>
      </c>
      <c r="AE1120" t="n">
        <v>277.0</v>
      </c>
      <c r="AF1120" t="n">
        <v>0.0</v>
      </c>
      <c r="AG1120" t="n">
        <v>11.0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WI211141532</t>
        </is>
      </c>
      <c r="B1121" t="inlineStr">
        <is>
          <t>DATA_VALIDATION</t>
        </is>
      </c>
      <c r="C1121" t="inlineStr">
        <is>
          <t>201330003689</t>
        </is>
      </c>
      <c r="D1121" t="inlineStr">
        <is>
          <t>Folder</t>
        </is>
      </c>
      <c r="E1121" s="2">
        <f>HYPERLINK("capsilon://?command=openfolder&amp;siteaddress=FAM.docvelocity-na8.net&amp;folderid=FX9FF3F9D4-E90C-F24C-8977-7348D65BA278","FX21116158")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MI2111486142</t>
        </is>
      </c>
      <c r="J1121" t="n">
        <v>256.0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44511.87648148148</v>
      </c>
      <c r="P1121" s="1" t="n">
        <v>44512.373460648145</v>
      </c>
      <c r="Q1121" t="n">
        <v>42389.0</v>
      </c>
      <c r="R1121" t="n">
        <v>550.0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Supriya Khape</t>
        </is>
      </c>
      <c r="W1121" s="1" t="n">
        <v>44512.373460648145</v>
      </c>
      <c r="X1121" t="n">
        <v>429.0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256.0</v>
      </c>
      <c r="AE1121" t="n">
        <v>244.0</v>
      </c>
      <c r="AF1121" t="n">
        <v>0.0</v>
      </c>
      <c r="AG1121" t="n">
        <v>5.0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WI211141536</t>
        </is>
      </c>
      <c r="B1122" t="inlineStr">
        <is>
          <t>DATA_VALIDATION</t>
        </is>
      </c>
      <c r="C1122" t="inlineStr">
        <is>
          <t>201300019512</t>
        </is>
      </c>
      <c r="D1122" t="inlineStr">
        <is>
          <t>Folder</t>
        </is>
      </c>
      <c r="E1122" s="2">
        <f>HYPERLINK("capsilon://?command=openfolder&amp;siteaddress=FAM.docvelocity-na8.net&amp;folderid=FX41D39056-C166-C2F8-8668-010CBCB90546","FX21115279")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MI2111486232</t>
        </is>
      </c>
      <c r="J1122" t="n">
        <v>54.0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44511.87907407407</v>
      </c>
      <c r="P1122" s="1" t="n">
        <v>44512.461377314816</v>
      </c>
      <c r="Q1122" t="n">
        <v>49607.0</v>
      </c>
      <c r="R1122" t="n">
        <v>704.0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Mohini Shinde</t>
        </is>
      </c>
      <c r="W1122" s="1" t="n">
        <v>44512.17324074074</v>
      </c>
      <c r="X1122" t="n">
        <v>479.0</v>
      </c>
      <c r="Y1122" t="n">
        <v>46.0</v>
      </c>
      <c r="Z1122" t="n">
        <v>0.0</v>
      </c>
      <c r="AA1122" t="n">
        <v>46.0</v>
      </c>
      <c r="AB1122" t="n">
        <v>0.0</v>
      </c>
      <c r="AC1122" t="n">
        <v>31.0</v>
      </c>
      <c r="AD1122" t="n">
        <v>8.0</v>
      </c>
      <c r="AE1122" t="n">
        <v>0.0</v>
      </c>
      <c r="AF1122" t="n">
        <v>0.0</v>
      </c>
      <c r="AG1122" t="n">
        <v>0.0</v>
      </c>
      <c r="AH1122" t="inlineStr">
        <is>
          <t>Aparna Chavan</t>
        </is>
      </c>
      <c r="AI1122" s="1" t="n">
        <v>44512.461377314816</v>
      </c>
      <c r="AJ1122" t="n">
        <v>225.0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8.0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WI211141537</t>
        </is>
      </c>
      <c r="B1123" t="inlineStr">
        <is>
          <t>DATA_VALIDATION</t>
        </is>
      </c>
      <c r="C1123" t="inlineStr">
        <is>
          <t>201300019512</t>
        </is>
      </c>
      <c r="D1123" t="inlineStr">
        <is>
          <t>Folder</t>
        </is>
      </c>
      <c r="E1123" s="2">
        <f>HYPERLINK("capsilon://?command=openfolder&amp;siteaddress=FAM.docvelocity-na8.net&amp;folderid=FX41D39056-C166-C2F8-8668-010CBCB90546","FX21115279")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MI2111486228</t>
        </is>
      </c>
      <c r="J1123" t="n">
        <v>56.0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44511.87914351852</v>
      </c>
      <c r="P1123" s="1" t="n">
        <v>44512.465636574074</v>
      </c>
      <c r="Q1123" t="n">
        <v>49888.0</v>
      </c>
      <c r="R1123" t="n">
        <v>785.0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Ujwala Ajabe</t>
        </is>
      </c>
      <c r="W1123" s="1" t="n">
        <v>44512.17355324074</v>
      </c>
      <c r="X1123" t="n">
        <v>283.0</v>
      </c>
      <c r="Y1123" t="n">
        <v>42.0</v>
      </c>
      <c r="Z1123" t="n">
        <v>0.0</v>
      </c>
      <c r="AA1123" t="n">
        <v>42.0</v>
      </c>
      <c r="AB1123" t="n">
        <v>0.0</v>
      </c>
      <c r="AC1123" t="n">
        <v>1.0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44512.465636574074</v>
      </c>
      <c r="AJ1123" t="n">
        <v>471.0</v>
      </c>
      <c r="AK1123" t="n">
        <v>3.0</v>
      </c>
      <c r="AL1123" t="n">
        <v>0.0</v>
      </c>
      <c r="AM1123" t="n">
        <v>3.0</v>
      </c>
      <c r="AN1123" t="n">
        <v>0.0</v>
      </c>
      <c r="AO1123" t="n">
        <v>3.0</v>
      </c>
      <c r="AP1123" t="n">
        <v>11.0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WI211141538</t>
        </is>
      </c>
      <c r="B1124" t="inlineStr">
        <is>
          <t>DATA_VALIDATION</t>
        </is>
      </c>
      <c r="C1124" t="inlineStr">
        <is>
          <t>201300019512</t>
        </is>
      </c>
      <c r="D1124" t="inlineStr">
        <is>
          <t>Folder</t>
        </is>
      </c>
      <c r="E1124" s="2">
        <f>HYPERLINK("capsilon://?command=openfolder&amp;siteaddress=FAM.docvelocity-na8.net&amp;folderid=FX41D39056-C166-C2F8-8668-010CBCB90546","FX21115279")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MI2111486245</t>
        </is>
      </c>
      <c r="J1124" t="n">
        <v>54.0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44511.87925925926</v>
      </c>
      <c r="P1124" s="1" t="n">
        <v>44512.469189814816</v>
      </c>
      <c r="Q1124" t="n">
        <v>50033.0</v>
      </c>
      <c r="R1124" t="n">
        <v>937.0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Mohini Shinde</t>
        </is>
      </c>
      <c r="W1124" s="1" t="n">
        <v>44512.175891203704</v>
      </c>
      <c r="X1124" t="n">
        <v>228.0</v>
      </c>
      <c r="Y1124" t="n">
        <v>46.0</v>
      </c>
      <c r="Z1124" t="n">
        <v>0.0</v>
      </c>
      <c r="AA1124" t="n">
        <v>46.0</v>
      </c>
      <c r="AB1124" t="n">
        <v>0.0</v>
      </c>
      <c r="AC1124" t="n">
        <v>28.0</v>
      </c>
      <c r="AD1124" t="n">
        <v>8.0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44512.469189814816</v>
      </c>
      <c r="AJ1124" t="n">
        <v>709.0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8.0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WI211141574</t>
        </is>
      </c>
      <c r="B1125" t="inlineStr">
        <is>
          <t>DATA_VALIDATION</t>
        </is>
      </c>
      <c r="C1125" t="inlineStr">
        <is>
          <t>201300019571</t>
        </is>
      </c>
      <c r="D1125" t="inlineStr">
        <is>
          <t>Folder</t>
        </is>
      </c>
      <c r="E1125" s="2">
        <f>HYPERLINK("capsilon://?command=openfolder&amp;siteaddress=FAM.docvelocity-na8.net&amp;folderid=FXEE61FC1A-6B28-1C78-2599-CBE40C5EDE3C","FX21116152")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MI2111486556</t>
        </is>
      </c>
      <c r="J1125" t="n">
        <v>74.0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44511.889965277776</v>
      </c>
      <c r="P1125" s="1" t="n">
        <v>44512.46534722222</v>
      </c>
      <c r="Q1125" t="n">
        <v>49002.0</v>
      </c>
      <c r="R1125" t="n">
        <v>711.0</v>
      </c>
      <c r="S1125" t="b">
        <v>0</v>
      </c>
      <c r="T1125" t="inlineStr">
        <is>
          <t>N/A</t>
        </is>
      </c>
      <c r="U1125" t="b">
        <v>0</v>
      </c>
      <c r="V1125" t="inlineStr">
        <is>
          <t>Ujwala Ajabe</t>
        </is>
      </c>
      <c r="W1125" s="1" t="n">
        <v>44512.177349537036</v>
      </c>
      <c r="X1125" t="n">
        <v>327.0</v>
      </c>
      <c r="Y1125" t="n">
        <v>62.0</v>
      </c>
      <c r="Z1125" t="n">
        <v>0.0</v>
      </c>
      <c r="AA1125" t="n">
        <v>62.0</v>
      </c>
      <c r="AB1125" t="n">
        <v>0.0</v>
      </c>
      <c r="AC1125" t="n">
        <v>3.0</v>
      </c>
      <c r="AD1125" t="n">
        <v>12.0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44512.46534722222</v>
      </c>
      <c r="AJ1125" t="n">
        <v>342.0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WI211141617</t>
        </is>
      </c>
      <c r="B1126" t="inlineStr">
        <is>
          <t>DATA_VALIDATION</t>
        </is>
      </c>
      <c r="C1126" t="inlineStr">
        <is>
          <t>201300019548</t>
        </is>
      </c>
      <c r="D1126" t="inlineStr">
        <is>
          <t>Folder</t>
        </is>
      </c>
      <c r="E1126" s="2">
        <f>HYPERLINK("capsilon://?command=openfolder&amp;siteaddress=FAM.docvelocity-na8.net&amp;folderid=FXC6E0B3D4-C72A-BD8B-0E0A-362568B03C5A","FX21115792")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MI2111486973</t>
        </is>
      </c>
      <c r="J1126" t="n">
        <v>112.0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44511.90730324074</v>
      </c>
      <c r="P1126" s="1" t="n">
        <v>44512.38</v>
      </c>
      <c r="Q1126" t="n">
        <v>39945.0</v>
      </c>
      <c r="R1126" t="n">
        <v>896.0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Supriya Khape</t>
        </is>
      </c>
      <c r="W1126" s="1" t="n">
        <v>44512.38</v>
      </c>
      <c r="X1126" t="n">
        <v>506.0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112.0</v>
      </c>
      <c r="AE1126" t="n">
        <v>100.0</v>
      </c>
      <c r="AF1126" t="n">
        <v>0.0</v>
      </c>
      <c r="AG1126" t="n">
        <v>5.0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WI21114170</t>
        </is>
      </c>
      <c r="B1127" t="inlineStr">
        <is>
          <t>DATA_VALIDATION</t>
        </is>
      </c>
      <c r="C1127" t="inlineStr">
        <is>
          <t>201300019240</t>
        </is>
      </c>
      <c r="D1127" t="inlineStr">
        <is>
          <t>Folder</t>
        </is>
      </c>
      <c r="E1127" s="2">
        <f>HYPERLINK("capsilon://?command=openfolder&amp;siteaddress=FAM.docvelocity-na8.net&amp;folderid=FX88C97CAB-A138-8F0B-3ED9-8EB0CB563258","FX2111314")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MI211145932</t>
        </is>
      </c>
      <c r="J1127" t="n">
        <v>114.0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44501.77630787037</v>
      </c>
      <c r="P1127" s="1" t="n">
        <v>44502.30851851852</v>
      </c>
      <c r="Q1127" t="n">
        <v>44114.0</v>
      </c>
      <c r="R1127" t="n">
        <v>1869.0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44501.78717592593</v>
      </c>
      <c r="X1127" t="n">
        <v>869.0</v>
      </c>
      <c r="Y1127" t="n">
        <v>113.0</v>
      </c>
      <c r="Z1127" t="n">
        <v>0.0</v>
      </c>
      <c r="AA1127" t="n">
        <v>113.0</v>
      </c>
      <c r="AB1127" t="n">
        <v>0.0</v>
      </c>
      <c r="AC1127" t="n">
        <v>54.0</v>
      </c>
      <c r="AD1127" t="n">
        <v>1.0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44502.30851851852</v>
      </c>
      <c r="AJ1127" t="n">
        <v>994.0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WI211141754</t>
        </is>
      </c>
      <c r="B1128" t="inlineStr">
        <is>
          <t>DATA_VALIDATION</t>
        </is>
      </c>
      <c r="C1128" t="inlineStr">
        <is>
          <t>201300019552</t>
        </is>
      </c>
      <c r="D1128" t="inlineStr">
        <is>
          <t>Folder</t>
        </is>
      </c>
      <c r="E1128" s="2">
        <f>HYPERLINK("capsilon://?command=openfolder&amp;siteaddress=FAM.docvelocity-na8.net&amp;folderid=FX11E11161-AE01-86B9-28BC-ED00735C54E0","FX21115872")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MI2111487822</t>
        </is>
      </c>
      <c r="J1128" t="n">
        <v>250.0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44511.94715277778</v>
      </c>
      <c r="P1128" s="1" t="n">
        <v>44512.45068287037</v>
      </c>
      <c r="Q1128" t="n">
        <v>40574.0</v>
      </c>
      <c r="R1128" t="n">
        <v>2931.0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44512.45068287037</v>
      </c>
      <c r="X1128" t="n">
        <v>1610.0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250.0</v>
      </c>
      <c r="AE1128" t="n">
        <v>0.0</v>
      </c>
      <c r="AF1128" t="n">
        <v>0.0</v>
      </c>
      <c r="AG1128" t="n">
        <v>12.0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WI211141755</t>
        </is>
      </c>
      <c r="B1129" t="inlineStr">
        <is>
          <t>DATA_VALIDATION</t>
        </is>
      </c>
      <c r="C1129" t="inlineStr">
        <is>
          <t>201300019442</t>
        </is>
      </c>
      <c r="D1129" t="inlineStr">
        <is>
          <t>Folder</t>
        </is>
      </c>
      <c r="E1129" s="2">
        <f>HYPERLINK("capsilon://?command=openfolder&amp;siteaddress=FAM.docvelocity-na8.net&amp;folderid=FX85069BF5-81ED-A6CF-88B3-87417919730B","FX21114091")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MI2111487837</t>
        </is>
      </c>
      <c r="J1129" t="n">
        <v>95.0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44511.947650462964</v>
      </c>
      <c r="P1129" s="1" t="n">
        <v>44512.453668981485</v>
      </c>
      <c r="Q1129" t="n">
        <v>43110.0</v>
      </c>
      <c r="R1129" t="n">
        <v>610.0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44512.453668981485</v>
      </c>
      <c r="X1129" t="n">
        <v>257.0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95.0</v>
      </c>
      <c r="AE1129" t="n">
        <v>83.0</v>
      </c>
      <c r="AF1129" t="n">
        <v>0.0</v>
      </c>
      <c r="AG1129" t="n">
        <v>3.0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WI211141756</t>
        </is>
      </c>
      <c r="B1130" t="inlineStr">
        <is>
          <t>DATA_VALIDATION</t>
        </is>
      </c>
      <c r="C1130" t="inlineStr">
        <is>
          <t>201130012697</t>
        </is>
      </c>
      <c r="D1130" t="inlineStr">
        <is>
          <t>Folder</t>
        </is>
      </c>
      <c r="E1130" s="2">
        <f>HYPERLINK("capsilon://?command=openfolder&amp;siteaddress=FAM.docvelocity-na8.net&amp;folderid=FX0ED7E4A7-DAE0-6DF1-0FCA-BC2CE9B9C965","FX21113795")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MI2111487850</t>
        </is>
      </c>
      <c r="J1130" t="n">
        <v>64.0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44511.947905092595</v>
      </c>
      <c r="P1130" s="1" t="n">
        <v>44512.482256944444</v>
      </c>
      <c r="Q1130" t="n">
        <v>45199.0</v>
      </c>
      <c r="R1130" t="n">
        <v>969.0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Mohini Shinde</t>
        </is>
      </c>
      <c r="W1130" s="1" t="n">
        <v>44512.17959490741</v>
      </c>
      <c r="X1130" t="n">
        <v>202.0</v>
      </c>
      <c r="Y1130" t="n">
        <v>54.0</v>
      </c>
      <c r="Z1130" t="n">
        <v>0.0</v>
      </c>
      <c r="AA1130" t="n">
        <v>54.0</v>
      </c>
      <c r="AB1130" t="n">
        <v>0.0</v>
      </c>
      <c r="AC1130" t="n">
        <v>2.0</v>
      </c>
      <c r="AD1130" t="n">
        <v>10.0</v>
      </c>
      <c r="AE1130" t="n">
        <v>0.0</v>
      </c>
      <c r="AF1130" t="n">
        <v>0.0</v>
      </c>
      <c r="AG1130" t="n">
        <v>0.0</v>
      </c>
      <c r="AH1130" t="inlineStr">
        <is>
          <t>Smriti Gauchan</t>
        </is>
      </c>
      <c r="AI1130" s="1" t="n">
        <v>44512.482256944444</v>
      </c>
      <c r="AJ1130" t="n">
        <v>767.0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WI211141769</t>
        </is>
      </c>
      <c r="B1131" t="inlineStr">
        <is>
          <t>DATA_VALIDATION</t>
        </is>
      </c>
      <c r="C1131" t="inlineStr">
        <is>
          <t>201110012162</t>
        </is>
      </c>
      <c r="D1131" t="inlineStr">
        <is>
          <t>Folder</t>
        </is>
      </c>
      <c r="E1131" s="2">
        <f>HYPERLINK("capsilon://?command=openfolder&amp;siteaddress=FAM.docvelocity-na8.net&amp;folderid=FX0174E355-693B-7BAE-08DC-64C19D489ED1","FX21116006")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MI2111488058</t>
        </is>
      </c>
      <c r="J1131" t="n">
        <v>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44511.9612037037</v>
      </c>
      <c r="P1131" s="1" t="n">
        <v>44512.4852662037</v>
      </c>
      <c r="Q1131" t="n">
        <v>44211.0</v>
      </c>
      <c r="R1131" t="n">
        <v>1068.0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Mohini Shinde</t>
        </is>
      </c>
      <c r="W1131" s="1" t="n">
        <v>44512.183287037034</v>
      </c>
      <c r="X1131" t="n">
        <v>318.0</v>
      </c>
      <c r="Y1131" t="n">
        <v>37.0</v>
      </c>
      <c r="Z1131" t="n">
        <v>0.0</v>
      </c>
      <c r="AA1131" t="n">
        <v>37.0</v>
      </c>
      <c r="AB1131" t="n">
        <v>0.0</v>
      </c>
      <c r="AC1131" t="n">
        <v>30.0</v>
      </c>
      <c r="AD1131" t="n">
        <v>1.0</v>
      </c>
      <c r="AE1131" t="n">
        <v>0.0</v>
      </c>
      <c r="AF1131" t="n">
        <v>0.0</v>
      </c>
      <c r="AG1131" t="n">
        <v>0.0</v>
      </c>
      <c r="AH1131" t="inlineStr">
        <is>
          <t>Ashish Sutar</t>
        </is>
      </c>
      <c r="AI1131" s="1" t="n">
        <v>44512.4852662037</v>
      </c>
      <c r="AJ1131" t="n">
        <v>750.0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WI21114178</t>
        </is>
      </c>
      <c r="B1132" t="inlineStr">
        <is>
          <t>DATA_VALIDATION</t>
        </is>
      </c>
      <c r="C1132" t="inlineStr">
        <is>
          <t>201300019197</t>
        </is>
      </c>
      <c r="D1132" t="inlineStr">
        <is>
          <t>Folder</t>
        </is>
      </c>
      <c r="E1132" s="2">
        <f>HYPERLINK("capsilon://?command=openfolder&amp;siteaddress=FAM.docvelocity-na8.net&amp;folderid=FX9F498586-2F2C-6956-884C-1253C9C854D0","FX211013583")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MI211146135</t>
        </is>
      </c>
      <c r="J1132" t="n">
        <v>57.0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44501.778449074074</v>
      </c>
      <c r="P1132" s="1" t="n">
        <v>44502.32373842593</v>
      </c>
      <c r="Q1132" t="n">
        <v>46066.0</v>
      </c>
      <c r="R1132" t="n">
        <v>1047.0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44501.79105324074</v>
      </c>
      <c r="X1132" t="n">
        <v>334.0</v>
      </c>
      <c r="Y1132" t="n">
        <v>48.0</v>
      </c>
      <c r="Z1132" t="n">
        <v>0.0</v>
      </c>
      <c r="AA1132" t="n">
        <v>48.0</v>
      </c>
      <c r="AB1132" t="n">
        <v>0.0</v>
      </c>
      <c r="AC1132" t="n">
        <v>33.0</v>
      </c>
      <c r="AD1132" t="n">
        <v>9.0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44502.32373842593</v>
      </c>
      <c r="AJ1132" t="n">
        <v>704.0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WI21114180</t>
        </is>
      </c>
      <c r="B1133" t="inlineStr">
        <is>
          <t>DATA_VALIDATION</t>
        </is>
      </c>
      <c r="C1133" t="inlineStr">
        <is>
          <t>201300019197</t>
        </is>
      </c>
      <c r="D1133" t="inlineStr">
        <is>
          <t>Folder</t>
        </is>
      </c>
      <c r="E1133" s="2">
        <f>HYPERLINK("capsilon://?command=openfolder&amp;siteaddress=FAM.docvelocity-na8.net&amp;folderid=FX9F498586-2F2C-6956-884C-1253C9C854D0","FX211013583")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MI211146138</t>
        </is>
      </c>
      <c r="J1133" t="n">
        <v>57.0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44501.77856481481</v>
      </c>
      <c r="P1133" s="1" t="n">
        <v>44501.79273148148</v>
      </c>
      <c r="Q1133" t="n">
        <v>1076.0</v>
      </c>
      <c r="R1133" t="n">
        <v>148.0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Dashrath Soren</t>
        </is>
      </c>
      <c r="W1133" s="1" t="n">
        <v>44501.79273148148</v>
      </c>
      <c r="X1133" t="n">
        <v>148.0</v>
      </c>
      <c r="Y1133" t="n">
        <v>48.0</v>
      </c>
      <c r="Z1133" t="n">
        <v>0.0</v>
      </c>
      <c r="AA1133" t="n">
        <v>48.0</v>
      </c>
      <c r="AB1133" t="n">
        <v>0.0</v>
      </c>
      <c r="AC1133" t="n">
        <v>32.0</v>
      </c>
      <c r="AD1133" t="n">
        <v>9.0</v>
      </c>
      <c r="AE1133" t="n">
        <v>0.0</v>
      </c>
      <c r="AF1133" t="n">
        <v>0.0</v>
      </c>
      <c r="AG1133" t="n">
        <v>0.0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WI21114182</t>
        </is>
      </c>
      <c r="B1134" t="inlineStr">
        <is>
          <t>DATA_VALIDATION</t>
        </is>
      </c>
      <c r="C1134" t="inlineStr">
        <is>
          <t>201300019197</t>
        </is>
      </c>
      <c r="D1134" t="inlineStr">
        <is>
          <t>Folder</t>
        </is>
      </c>
      <c r="E1134" s="2">
        <f>HYPERLINK("capsilon://?command=openfolder&amp;siteaddress=FAM.docvelocity-na8.net&amp;folderid=FX9F498586-2F2C-6956-884C-1253C9C854D0","FX211013583")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MI211146141</t>
        </is>
      </c>
      <c r="J1134" t="n">
        <v>26.0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44501.778819444444</v>
      </c>
      <c r="P1134" s="1" t="n">
        <v>44502.33155092593</v>
      </c>
      <c r="Q1134" t="n">
        <v>46203.0</v>
      </c>
      <c r="R1134" t="n">
        <v>1553.0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44501.80123842593</v>
      </c>
      <c r="X1134" t="n">
        <v>879.0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21.0</v>
      </c>
      <c r="AD1134" t="n">
        <v>5.0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44502.33155092593</v>
      </c>
      <c r="AJ1134" t="n">
        <v>674.0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WI211141852</t>
        </is>
      </c>
      <c r="B1135" t="inlineStr">
        <is>
          <t>DATA_VALIDATION</t>
        </is>
      </c>
      <c r="C1135" t="inlineStr">
        <is>
          <t>201308007738</t>
        </is>
      </c>
      <c r="D1135" t="inlineStr">
        <is>
          <t>Folder</t>
        </is>
      </c>
      <c r="E1135" s="2">
        <f>HYPERLINK("capsilon://?command=openfolder&amp;siteaddress=FAM.docvelocity-na8.net&amp;folderid=FXFB534988-8894-D60A-CCCC-52A4F7AF6500","FX21115027")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MI2111488765</t>
        </is>
      </c>
      <c r="J1135" t="n">
        <v>62.0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44512.01047453703</v>
      </c>
      <c r="P1135" s="1" t="n">
        <v>44512.455347222225</v>
      </c>
      <c r="Q1135" t="n">
        <v>38101.0</v>
      </c>
      <c r="R1135" t="n">
        <v>336.0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44512.455347222225</v>
      </c>
      <c r="X1135" t="n">
        <v>144.0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62.0</v>
      </c>
      <c r="AE1135" t="n">
        <v>57.0</v>
      </c>
      <c r="AF1135" t="n">
        <v>0.0</v>
      </c>
      <c r="AG1135" t="n">
        <v>2.0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WI211141886</t>
        </is>
      </c>
      <c r="B1136" t="inlineStr">
        <is>
          <t>DATA_VALIDATION</t>
        </is>
      </c>
      <c r="C1136" t="inlineStr">
        <is>
          <t>201300019579</t>
        </is>
      </c>
      <c r="D1136" t="inlineStr">
        <is>
          <t>Folder</t>
        </is>
      </c>
      <c r="E1136" s="2">
        <f>HYPERLINK("capsilon://?command=openfolder&amp;siteaddress=FAM.docvelocity-na8.net&amp;folderid=FXE8F3A643-8AFE-4228-04A4-75B3D1A8A34D","FX21116339")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MI2111489185</t>
        </is>
      </c>
      <c r="J1136" t="n">
        <v>250.0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44512.051469907405</v>
      </c>
      <c r="P1136" s="1" t="n">
        <v>44512.46905092592</v>
      </c>
      <c r="Q1136" t="n">
        <v>34818.0</v>
      </c>
      <c r="R1136" t="n">
        <v>1261.0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44512.46905092592</v>
      </c>
      <c r="X1136" t="n">
        <v>1130.0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250.0</v>
      </c>
      <c r="AE1136" t="n">
        <v>231.0</v>
      </c>
      <c r="AF1136" t="n">
        <v>0.0</v>
      </c>
      <c r="AG1136" t="n">
        <v>10.0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WI211141887</t>
        </is>
      </c>
      <c r="B1137" t="inlineStr">
        <is>
          <t>DATA_VALIDATION</t>
        </is>
      </c>
      <c r="C1137" t="inlineStr">
        <is>
          <t>201300019578</t>
        </is>
      </c>
      <c r="D1137" t="inlineStr">
        <is>
          <t>Folder</t>
        </is>
      </c>
      <c r="E1137" s="2">
        <f>HYPERLINK("capsilon://?command=openfolder&amp;siteaddress=FAM.docvelocity-na8.net&amp;folderid=FXCADEC6CD-7ABB-6195-71EC-CA819880D839","FX21116325")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MI2111489192</t>
        </is>
      </c>
      <c r="J1137" t="n">
        <v>269.0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44512.05229166667</v>
      </c>
      <c r="P1137" s="1" t="n">
        <v>44512.472280092596</v>
      </c>
      <c r="Q1137" t="n">
        <v>35896.0</v>
      </c>
      <c r="R1137" t="n">
        <v>391.0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44512.472280092596</v>
      </c>
      <c r="X1137" t="n">
        <v>278.0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269.0</v>
      </c>
      <c r="AE1137" t="n">
        <v>245.0</v>
      </c>
      <c r="AF1137" t="n">
        <v>0.0</v>
      </c>
      <c r="AG1137" t="n">
        <v>9.0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WI211141984</t>
        </is>
      </c>
      <c r="B1138" t="inlineStr">
        <is>
          <t>DATA_VALIDATION</t>
        </is>
      </c>
      <c r="C1138" t="inlineStr">
        <is>
          <t>201300019558</t>
        </is>
      </c>
      <c r="D1138" t="inlineStr">
        <is>
          <t>Folder</t>
        </is>
      </c>
      <c r="E1138" s="2">
        <f>HYPERLINK("capsilon://?command=openfolder&amp;siteaddress=FAM.docvelocity-na8.net&amp;folderid=FX11AD6BD1-EA40-69DC-57DF-C07057400434","FX21115948")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MI2111464255</t>
        </is>
      </c>
      <c r="J1138" t="n">
        <v>1542.0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44512.184328703705</v>
      </c>
      <c r="P1138" s="1" t="n">
        <v>44512.3644212963</v>
      </c>
      <c r="Q1138" t="n">
        <v>1132.0</v>
      </c>
      <c r="R1138" t="n">
        <v>14428.0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Saloni Uttekar</t>
        </is>
      </c>
      <c r="W1138" s="1" t="n">
        <v>44512.26592592592</v>
      </c>
      <c r="X1138" t="n">
        <v>7027.0</v>
      </c>
      <c r="Y1138" t="n">
        <v>544.0</v>
      </c>
      <c r="Z1138" t="n">
        <v>0.0</v>
      </c>
      <c r="AA1138" t="n">
        <v>544.0</v>
      </c>
      <c r="AB1138" t="n">
        <v>709.0</v>
      </c>
      <c r="AC1138" t="n">
        <v>249.0</v>
      </c>
      <c r="AD1138" t="n">
        <v>998.0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44512.3644212963</v>
      </c>
      <c r="AJ1138" t="n">
        <v>1293.0</v>
      </c>
      <c r="AK1138" t="n">
        <v>2.0</v>
      </c>
      <c r="AL1138" t="n">
        <v>0.0</v>
      </c>
      <c r="AM1138" t="n">
        <v>2.0</v>
      </c>
      <c r="AN1138" t="n">
        <v>152.0</v>
      </c>
      <c r="AO1138" t="n">
        <v>1.0</v>
      </c>
      <c r="AP1138" t="n">
        <v>996.0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WI211141993</t>
        </is>
      </c>
      <c r="B1139" t="inlineStr">
        <is>
          <t>DATA_VALIDATION</t>
        </is>
      </c>
      <c r="C1139" t="inlineStr">
        <is>
          <t>201308007710</t>
        </is>
      </c>
      <c r="D1139" t="inlineStr">
        <is>
          <t>Folder</t>
        </is>
      </c>
      <c r="E1139" s="2">
        <f>HYPERLINK("capsilon://?command=openfolder&amp;siteaddress=FAM.docvelocity-na8.net&amp;folderid=FX8008CA1E-0646-A841-7D65-FFCADB4ABF9E","FX21112876")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MI2111464833</t>
        </is>
      </c>
      <c r="J1139" t="n">
        <v>377.0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44512.20075231481</v>
      </c>
      <c r="P1139" s="1" t="n">
        <v>44512.29162037037</v>
      </c>
      <c r="Q1139" t="n">
        <v>3745.0</v>
      </c>
      <c r="R1139" t="n">
        <v>4106.0</v>
      </c>
      <c r="S1139" t="b">
        <v>0</v>
      </c>
      <c r="T1139" t="inlineStr">
        <is>
          <t>N/A</t>
        </is>
      </c>
      <c r="U1139" t="b">
        <v>1</v>
      </c>
      <c r="V1139" t="inlineStr">
        <is>
          <t>Aditya Tade</t>
        </is>
      </c>
      <c r="W1139" s="1" t="n">
        <v>44512.213425925926</v>
      </c>
      <c r="X1139" t="n">
        <v>1094.0</v>
      </c>
      <c r="Y1139" t="n">
        <v>324.0</v>
      </c>
      <c r="Z1139" t="n">
        <v>0.0</v>
      </c>
      <c r="AA1139" t="n">
        <v>324.0</v>
      </c>
      <c r="AB1139" t="n">
        <v>0.0</v>
      </c>
      <c r="AC1139" t="n">
        <v>9.0</v>
      </c>
      <c r="AD1139" t="n">
        <v>53.0</v>
      </c>
      <c r="AE1139" t="n">
        <v>0.0</v>
      </c>
      <c r="AF1139" t="n">
        <v>0.0</v>
      </c>
      <c r="AG1139" t="n">
        <v>0.0</v>
      </c>
      <c r="AH1139" t="inlineStr">
        <is>
          <t>Rohit Mawal</t>
        </is>
      </c>
      <c r="AI1139" s="1" t="n">
        <v>44512.29162037037</v>
      </c>
      <c r="AJ1139" t="n">
        <v>2996.0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52.0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WI211141996</t>
        </is>
      </c>
      <c r="B1140" t="inlineStr">
        <is>
          <t>DATA_VALIDATION</t>
        </is>
      </c>
      <c r="C1140" t="inlineStr">
        <is>
          <t>201100014134</t>
        </is>
      </c>
      <c r="D1140" t="inlineStr">
        <is>
          <t>Folder</t>
        </is>
      </c>
      <c r="E1140" s="2">
        <f>HYPERLINK("capsilon://?command=openfolder&amp;siteaddress=FAM.docvelocity-na8.net&amp;folderid=FX9DA5D700-37FE-C32B-6C0B-BC08A9C2D225","FX21115794")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MI2111468346</t>
        </is>
      </c>
      <c r="J1140" t="n">
        <v>1274.0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44512.20375</v>
      </c>
      <c r="P1140" s="1" t="n">
        <v>44512.36072916666</v>
      </c>
      <c r="Q1140" t="n">
        <v>7852.0</v>
      </c>
      <c r="R1140" t="n">
        <v>5711.0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Ujwala Ajabe</t>
        </is>
      </c>
      <c r="W1140" s="1" t="n">
        <v>44512.24773148148</v>
      </c>
      <c r="X1140" t="n">
        <v>1973.0</v>
      </c>
      <c r="Y1140" t="n">
        <v>304.0</v>
      </c>
      <c r="Z1140" t="n">
        <v>0.0</v>
      </c>
      <c r="AA1140" t="n">
        <v>304.0</v>
      </c>
      <c r="AB1140" t="n">
        <v>283.0</v>
      </c>
      <c r="AC1140" t="n">
        <v>54.0</v>
      </c>
      <c r="AD1140" t="n">
        <v>970.0</v>
      </c>
      <c r="AE1140" t="n">
        <v>0.0</v>
      </c>
      <c r="AF1140" t="n">
        <v>0.0</v>
      </c>
      <c r="AG1140" t="n">
        <v>0.0</v>
      </c>
      <c r="AH1140" t="inlineStr">
        <is>
          <t>Ashish Sutar</t>
        </is>
      </c>
      <c r="AI1140" s="1" t="n">
        <v>44512.36072916666</v>
      </c>
      <c r="AJ1140" t="n">
        <v>2180.0</v>
      </c>
      <c r="AK1140" t="n">
        <v>5.0</v>
      </c>
      <c r="AL1140" t="n">
        <v>0.0</v>
      </c>
      <c r="AM1140" t="n">
        <v>5.0</v>
      </c>
      <c r="AN1140" t="n">
        <v>283.0</v>
      </c>
      <c r="AO1140" t="n">
        <v>6.0</v>
      </c>
      <c r="AP1140" t="n">
        <v>965.0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WI211141997</t>
        </is>
      </c>
      <c r="B1141" t="inlineStr">
        <is>
          <t>DATA_VALIDATION</t>
        </is>
      </c>
      <c r="C1141" t="inlineStr">
        <is>
          <t>201330003682</t>
        </is>
      </c>
      <c r="D1141" t="inlineStr">
        <is>
          <t>Folder</t>
        </is>
      </c>
      <c r="E1141" s="2">
        <f>HYPERLINK("capsilon://?command=openfolder&amp;siteaddress=FAM.docvelocity-na8.net&amp;folderid=FX46ADB0A4-534B-E308-E91C-EB049EC21BF4","FX21115965")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MI2111471401</t>
        </is>
      </c>
      <c r="J1141" t="n">
        <v>418.0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44512.20673611111</v>
      </c>
      <c r="P1141" s="1" t="n">
        <v>44512.33579861111</v>
      </c>
      <c r="Q1141" t="n">
        <v>8956.0</v>
      </c>
      <c r="R1141" t="n">
        <v>2195.0</v>
      </c>
      <c r="S1141" t="b">
        <v>0</v>
      </c>
      <c r="T1141" t="inlineStr">
        <is>
          <t>N/A</t>
        </is>
      </c>
      <c r="U1141" t="b">
        <v>1</v>
      </c>
      <c r="V1141" t="inlineStr">
        <is>
          <t>Mohini Shinde</t>
        </is>
      </c>
      <c r="W1141" s="1" t="n">
        <v>44512.22740740741</v>
      </c>
      <c r="X1141" t="n">
        <v>1532.0</v>
      </c>
      <c r="Y1141" t="n">
        <v>129.0</v>
      </c>
      <c r="Z1141" t="n">
        <v>0.0</v>
      </c>
      <c r="AA1141" t="n">
        <v>129.0</v>
      </c>
      <c r="AB1141" t="n">
        <v>206.0</v>
      </c>
      <c r="AC1141" t="n">
        <v>95.0</v>
      </c>
      <c r="AD1141" t="n">
        <v>289.0</v>
      </c>
      <c r="AE1141" t="n">
        <v>0.0</v>
      </c>
      <c r="AF1141" t="n">
        <v>0.0</v>
      </c>
      <c r="AG1141" t="n">
        <v>0.0</v>
      </c>
      <c r="AH1141" t="inlineStr">
        <is>
          <t>Smriti Gauchan</t>
        </is>
      </c>
      <c r="AI1141" s="1" t="n">
        <v>44512.33579861111</v>
      </c>
      <c r="AJ1141" t="n">
        <v>468.0</v>
      </c>
      <c r="AK1141" t="n">
        <v>4.0</v>
      </c>
      <c r="AL1141" t="n">
        <v>0.0</v>
      </c>
      <c r="AM1141" t="n">
        <v>4.0</v>
      </c>
      <c r="AN1141" t="n">
        <v>103.0</v>
      </c>
      <c r="AO1141" t="n">
        <v>4.0</v>
      </c>
      <c r="AP1141" t="n">
        <v>285.0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WI211141999</t>
        </is>
      </c>
      <c r="B1142" t="inlineStr">
        <is>
          <t>DATA_VALIDATION</t>
        </is>
      </c>
      <c r="C1142" t="inlineStr">
        <is>
          <t>201110012138</t>
        </is>
      </c>
      <c r="D1142" t="inlineStr">
        <is>
          <t>Folder</t>
        </is>
      </c>
      <c r="E1142" s="2">
        <f>HYPERLINK("capsilon://?command=openfolder&amp;siteaddress=FAM.docvelocity-na8.net&amp;folderid=FXF907DE1F-B146-C2D5-8734-6F05D45C264A","FX21113114")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MI2111471805</t>
        </is>
      </c>
      <c r="J1142" t="n">
        <v>110.0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44512.21129629629</v>
      </c>
      <c r="P1142" s="1" t="n">
        <v>44512.340902777774</v>
      </c>
      <c r="Q1142" t="n">
        <v>9995.0</v>
      </c>
      <c r="R1142" t="n">
        <v>1203.0</v>
      </c>
      <c r="S1142" t="b">
        <v>0</v>
      </c>
      <c r="T1142" t="inlineStr">
        <is>
          <t>N/A</t>
        </is>
      </c>
      <c r="U1142" t="b">
        <v>1</v>
      </c>
      <c r="V1142" t="inlineStr">
        <is>
          <t>Aditya Tade</t>
        </is>
      </c>
      <c r="W1142" s="1" t="n">
        <v>44512.22152777778</v>
      </c>
      <c r="X1142" t="n">
        <v>700.0</v>
      </c>
      <c r="Y1142" t="n">
        <v>88.0</v>
      </c>
      <c r="Z1142" t="n">
        <v>0.0</v>
      </c>
      <c r="AA1142" t="n">
        <v>88.0</v>
      </c>
      <c r="AB1142" t="n">
        <v>0.0</v>
      </c>
      <c r="AC1142" t="n">
        <v>34.0</v>
      </c>
      <c r="AD1142" t="n">
        <v>22.0</v>
      </c>
      <c r="AE1142" t="n">
        <v>0.0</v>
      </c>
      <c r="AF1142" t="n">
        <v>0.0</v>
      </c>
      <c r="AG1142" t="n">
        <v>0.0</v>
      </c>
      <c r="AH1142" t="inlineStr">
        <is>
          <t>Smriti Gauchan</t>
        </is>
      </c>
      <c r="AI1142" s="1" t="n">
        <v>44512.340902777774</v>
      </c>
      <c r="AJ1142" t="n">
        <v>440.0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WI211142000</t>
        </is>
      </c>
      <c r="B1143" t="inlineStr">
        <is>
          <t>DATA_VALIDATION</t>
        </is>
      </c>
      <c r="C1143" t="inlineStr">
        <is>
          <t>201110012159</t>
        </is>
      </c>
      <c r="D1143" t="inlineStr">
        <is>
          <t>Folder</t>
        </is>
      </c>
      <c r="E1143" s="2">
        <f>HYPERLINK("capsilon://?command=openfolder&amp;siteaddress=FAM.docvelocity-na8.net&amp;folderid=FX1924F492-7EE4-4DF4-43CD-7DAE3A05DD7F","FX21115871")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MI2111472821</t>
        </is>
      </c>
      <c r="J1143" t="n">
        <v>114.0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44512.21335648148</v>
      </c>
      <c r="P1143" s="1" t="n">
        <v>44512.34581018519</v>
      </c>
      <c r="Q1143" t="n">
        <v>10373.0</v>
      </c>
      <c r="R1143" t="n">
        <v>1071.0</v>
      </c>
      <c r="S1143" t="b">
        <v>0</v>
      </c>
      <c r="T1143" t="inlineStr">
        <is>
          <t>N/A</t>
        </is>
      </c>
      <c r="U1143" t="b">
        <v>1</v>
      </c>
      <c r="V1143" t="inlineStr">
        <is>
          <t>Aditya Tade</t>
        </is>
      </c>
      <c r="W1143" s="1" t="n">
        <v>44512.23295138889</v>
      </c>
      <c r="X1143" t="n">
        <v>622.0</v>
      </c>
      <c r="Y1143" t="n">
        <v>102.0</v>
      </c>
      <c r="Z1143" t="n">
        <v>0.0</v>
      </c>
      <c r="AA1143" t="n">
        <v>102.0</v>
      </c>
      <c r="AB1143" t="n">
        <v>0.0</v>
      </c>
      <c r="AC1143" t="n">
        <v>25.0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Smriti Gauchan</t>
        </is>
      </c>
      <c r="AI1143" s="1" t="n">
        <v>44512.34581018519</v>
      </c>
      <c r="AJ1143" t="n">
        <v>423.0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WI211142006</t>
        </is>
      </c>
      <c r="B1144" t="inlineStr">
        <is>
          <t>DATA_VALIDATION</t>
        </is>
      </c>
      <c r="C1144" t="inlineStr">
        <is>
          <t>201340000423</t>
        </is>
      </c>
      <c r="D1144" t="inlineStr">
        <is>
          <t>Folder</t>
        </is>
      </c>
      <c r="E1144" s="2">
        <f>HYPERLINK("capsilon://?command=openfolder&amp;siteaddress=FAM.docvelocity-na8.net&amp;folderid=FXDE682613-1F8D-87F8-BBDC-670612AC426C","FX21115313")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MI2111475658</t>
        </is>
      </c>
      <c r="J1144" t="n">
        <v>262.0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44512.2205787037</v>
      </c>
      <c r="P1144" s="1" t="n">
        <v>44512.37525462963</v>
      </c>
      <c r="Q1144" t="n">
        <v>10614.0</v>
      </c>
      <c r="R1144" t="n">
        <v>2750.0</v>
      </c>
      <c r="S1144" t="b">
        <v>0</v>
      </c>
      <c r="T1144" t="inlineStr">
        <is>
          <t>N/A</t>
        </is>
      </c>
      <c r="U1144" t="b">
        <v>1</v>
      </c>
      <c r="V1144" t="inlineStr">
        <is>
          <t>Mohini Shinde</t>
        </is>
      </c>
      <c r="W1144" s="1" t="n">
        <v>44512.24460648148</v>
      </c>
      <c r="X1144" t="n">
        <v>1478.0</v>
      </c>
      <c r="Y1144" t="n">
        <v>217.0</v>
      </c>
      <c r="Z1144" t="n">
        <v>0.0</v>
      </c>
      <c r="AA1144" t="n">
        <v>217.0</v>
      </c>
      <c r="AB1144" t="n">
        <v>0.0</v>
      </c>
      <c r="AC1144" t="n">
        <v>84.0</v>
      </c>
      <c r="AD1144" t="n">
        <v>45.0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44512.37525462963</v>
      </c>
      <c r="AJ1144" t="n">
        <v>1254.0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45.0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WI211142048</t>
        </is>
      </c>
      <c r="B1145" t="inlineStr">
        <is>
          <t>DATA_VALIDATION</t>
        </is>
      </c>
      <c r="C1145" t="inlineStr">
        <is>
          <t>201300019457</t>
        </is>
      </c>
      <c r="D1145" t="inlineStr">
        <is>
          <t>Folder</t>
        </is>
      </c>
      <c r="E1145" s="2">
        <f>HYPERLINK("capsilon://?command=openfolder&amp;siteaddress=FAM.docvelocity-na8.net&amp;folderid=FX88B865D3-263B-12E1-EE26-B2E726A568B5","FX21114385")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MI2111476340</t>
        </is>
      </c>
      <c r="J1145" t="n">
        <v>252.0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44512.327581018515</v>
      </c>
      <c r="P1145" s="1" t="n">
        <v>44512.37637731482</v>
      </c>
      <c r="Q1145" t="n">
        <v>1233.0</v>
      </c>
      <c r="R1145" t="n">
        <v>2983.0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Aditya Tade</t>
        </is>
      </c>
      <c r="W1145" s="1" t="n">
        <v>44512.36006944445</v>
      </c>
      <c r="X1145" t="n">
        <v>1786.0</v>
      </c>
      <c r="Y1145" t="n">
        <v>219.0</v>
      </c>
      <c r="Z1145" t="n">
        <v>0.0</v>
      </c>
      <c r="AA1145" t="n">
        <v>219.0</v>
      </c>
      <c r="AB1145" t="n">
        <v>176.0</v>
      </c>
      <c r="AC1145" t="n">
        <v>22.0</v>
      </c>
      <c r="AD1145" t="n">
        <v>33.0</v>
      </c>
      <c r="AE1145" t="n">
        <v>0.0</v>
      </c>
      <c r="AF1145" t="n">
        <v>0.0</v>
      </c>
      <c r="AG1145" t="n">
        <v>0.0</v>
      </c>
      <c r="AH1145" t="inlineStr">
        <is>
          <t>Aparna Chavan</t>
        </is>
      </c>
      <c r="AI1145" s="1" t="n">
        <v>44512.37637731482</v>
      </c>
      <c r="AJ1145" t="n">
        <v>1032.0</v>
      </c>
      <c r="AK1145" t="n">
        <v>0.0</v>
      </c>
      <c r="AL1145" t="n">
        <v>0.0</v>
      </c>
      <c r="AM1145" t="n">
        <v>0.0</v>
      </c>
      <c r="AN1145" t="n">
        <v>44.0</v>
      </c>
      <c r="AO1145" t="n">
        <v>0.0</v>
      </c>
      <c r="AP1145" t="n">
        <v>33.0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WI211142076</t>
        </is>
      </c>
      <c r="B1146" t="inlineStr">
        <is>
          <t>DATA_VALIDATION</t>
        </is>
      </c>
      <c r="C1146" t="inlineStr">
        <is>
          <t>201130012738</t>
        </is>
      </c>
      <c r="D1146" t="inlineStr">
        <is>
          <t>Folder</t>
        </is>
      </c>
      <c r="E1146" s="2">
        <f>HYPERLINK("capsilon://?command=openfolder&amp;siteaddress=FAM.docvelocity-na8.net&amp;folderid=FX70DD6DFC-FBA2-3BBC-6D54-F81F4B0F7835","FX21115956")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MI2111476452</t>
        </is>
      </c>
      <c r="J1146" t="n">
        <v>853.0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44512.3359375</v>
      </c>
      <c r="P1146" s="1" t="n">
        <v>44512.41307870371</v>
      </c>
      <c r="Q1146" t="n">
        <v>1252.0</v>
      </c>
      <c r="R1146" t="n">
        <v>5413.0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Saloni Uttekar</t>
        </is>
      </c>
      <c r="W1146" s="1" t="n">
        <v>44512.36481481481</v>
      </c>
      <c r="X1146" t="n">
        <v>1970.0</v>
      </c>
      <c r="Y1146" t="n">
        <v>592.0</v>
      </c>
      <c r="Z1146" t="n">
        <v>0.0</v>
      </c>
      <c r="AA1146" t="n">
        <v>592.0</v>
      </c>
      <c r="AB1146" t="n">
        <v>136.0</v>
      </c>
      <c r="AC1146" t="n">
        <v>72.0</v>
      </c>
      <c r="AD1146" t="n">
        <v>261.0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44512.41307870371</v>
      </c>
      <c r="AJ1146" t="n">
        <v>3267.0</v>
      </c>
      <c r="AK1146" t="n">
        <v>5.0</v>
      </c>
      <c r="AL1146" t="n">
        <v>0.0</v>
      </c>
      <c r="AM1146" t="n">
        <v>5.0</v>
      </c>
      <c r="AN1146" t="n">
        <v>136.0</v>
      </c>
      <c r="AO1146" t="n">
        <v>5.0</v>
      </c>
      <c r="AP1146" t="n">
        <v>256.0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WI211142078</t>
        </is>
      </c>
      <c r="B1147" t="inlineStr">
        <is>
          <t>DATA_VALIDATION</t>
        </is>
      </c>
      <c r="C1147" t="inlineStr">
        <is>
          <t>201300019551</t>
        </is>
      </c>
      <c r="D1147" t="inlineStr">
        <is>
          <t>Folder</t>
        </is>
      </c>
      <c r="E1147" s="2">
        <f>HYPERLINK("capsilon://?command=openfolder&amp;siteaddress=FAM.docvelocity-na8.net&amp;folderid=FX18B80C4F-6816-0FEB-D8AB-FB63F155D22B","FX21115848")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MI2111477517</t>
        </is>
      </c>
      <c r="J1147" t="n">
        <v>260.0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44512.336875</v>
      </c>
      <c r="P1147" s="1" t="n">
        <v>44512.397465277776</v>
      </c>
      <c r="Q1147" t="n">
        <v>2653.0</v>
      </c>
      <c r="R1147" t="n">
        <v>2582.0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Aditya Tade</t>
        </is>
      </c>
      <c r="W1147" s="1" t="n">
        <v>44512.368055555555</v>
      </c>
      <c r="X1147" t="n">
        <v>689.0</v>
      </c>
      <c r="Y1147" t="n">
        <v>243.0</v>
      </c>
      <c r="Z1147" t="n">
        <v>0.0</v>
      </c>
      <c r="AA1147" t="n">
        <v>243.0</v>
      </c>
      <c r="AB1147" t="n">
        <v>0.0</v>
      </c>
      <c r="AC1147" t="n">
        <v>8.0</v>
      </c>
      <c r="AD1147" t="n">
        <v>17.0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44512.397465277776</v>
      </c>
      <c r="AJ1147" t="n">
        <v>1821.0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WI211142085</t>
        </is>
      </c>
      <c r="B1148" t="inlineStr">
        <is>
          <t>DATA_VALIDATION</t>
        </is>
      </c>
      <c r="C1148" t="inlineStr">
        <is>
          <t>201300019565</t>
        </is>
      </c>
      <c r="D1148" t="inlineStr">
        <is>
          <t>Folder</t>
        </is>
      </c>
      <c r="E1148" s="2">
        <f>HYPERLINK("capsilon://?command=openfolder&amp;siteaddress=FAM.docvelocity-na8.net&amp;folderid=FX79C377A7-9D4B-F7FE-F1FF-4F2F1FFDC5EC","FX21116050")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MI2111478635</t>
        </is>
      </c>
      <c r="J1148" t="n">
        <v>106.0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44512.34180555555</v>
      </c>
      <c r="P1148" s="1" t="n">
        <v>44512.40826388889</v>
      </c>
      <c r="Q1148" t="n">
        <v>3464.0</v>
      </c>
      <c r="R1148" t="n">
        <v>2278.0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Aditya Tade</t>
        </is>
      </c>
      <c r="W1148" s="1" t="n">
        <v>44512.3794212963</v>
      </c>
      <c r="X1148" t="n">
        <v>981.0</v>
      </c>
      <c r="Y1148" t="n">
        <v>75.0</v>
      </c>
      <c r="Z1148" t="n">
        <v>0.0</v>
      </c>
      <c r="AA1148" t="n">
        <v>75.0</v>
      </c>
      <c r="AB1148" t="n">
        <v>0.0</v>
      </c>
      <c r="AC1148" t="n">
        <v>34.0</v>
      </c>
      <c r="AD1148" t="n">
        <v>31.0</v>
      </c>
      <c r="AE1148" t="n">
        <v>0.0</v>
      </c>
      <c r="AF1148" t="n">
        <v>0.0</v>
      </c>
      <c r="AG1148" t="n">
        <v>0.0</v>
      </c>
      <c r="AH1148" t="inlineStr">
        <is>
          <t>Rohit Mawal</t>
        </is>
      </c>
      <c r="AI1148" s="1" t="n">
        <v>44512.40826388889</v>
      </c>
      <c r="AJ1148" t="n">
        <v>1066.0</v>
      </c>
      <c r="AK1148" t="n">
        <v>2.0</v>
      </c>
      <c r="AL1148" t="n">
        <v>0.0</v>
      </c>
      <c r="AM1148" t="n">
        <v>2.0</v>
      </c>
      <c r="AN1148" t="n">
        <v>0.0</v>
      </c>
      <c r="AO1148" t="n">
        <v>2.0</v>
      </c>
      <c r="AP1148" t="n">
        <v>29.0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WI211142088</t>
        </is>
      </c>
      <c r="B1149" t="inlineStr">
        <is>
          <t>DATA_VALIDATION</t>
        </is>
      </c>
      <c r="C1149" t="inlineStr">
        <is>
          <t>201330003638</t>
        </is>
      </c>
      <c r="D1149" t="inlineStr">
        <is>
          <t>Folder</t>
        </is>
      </c>
      <c r="E1149" s="2">
        <f>HYPERLINK("capsilon://?command=openfolder&amp;siteaddress=FAM.docvelocity-na8.net&amp;folderid=FX99603D40-7EB9-86E1-336E-2F289388B49F","FX21115252")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MI2111478990</t>
        </is>
      </c>
      <c r="J1149" t="n">
        <v>202.0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44512.34409722222</v>
      </c>
      <c r="P1149" s="1" t="n">
        <v>44512.40429398148</v>
      </c>
      <c r="Q1149" t="n">
        <v>4102.0</v>
      </c>
      <c r="R1149" t="n">
        <v>1099.0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Saloni Uttekar</t>
        </is>
      </c>
      <c r="W1149" s="1" t="n">
        <v>44512.384375</v>
      </c>
      <c r="X1149" t="n">
        <v>438.0</v>
      </c>
      <c r="Y1149" t="n">
        <v>178.0</v>
      </c>
      <c r="Z1149" t="n">
        <v>0.0</v>
      </c>
      <c r="AA1149" t="n">
        <v>178.0</v>
      </c>
      <c r="AB1149" t="n">
        <v>0.0</v>
      </c>
      <c r="AC1149" t="n">
        <v>0.0</v>
      </c>
      <c r="AD1149" t="n">
        <v>24.0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44512.40429398148</v>
      </c>
      <c r="AJ1149" t="n">
        <v>589.0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24.0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WI211142092</t>
        </is>
      </c>
      <c r="B1150" t="inlineStr">
        <is>
          <t>DATA_VALIDATION</t>
        </is>
      </c>
      <c r="C1150" t="inlineStr">
        <is>
          <t>201100014133</t>
        </is>
      </c>
      <c r="D1150" t="inlineStr">
        <is>
          <t>Folder</t>
        </is>
      </c>
      <c r="E1150" s="2">
        <f>HYPERLINK("capsilon://?command=openfolder&amp;siteaddress=FAM.docvelocity-na8.net&amp;folderid=FXE2181B3E-42AB-60B3-F67C-913FEC56BE23","FX21115742")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MI2111479966</t>
        </is>
      </c>
      <c r="J1150" t="n">
        <v>476.0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44512.34979166667</v>
      </c>
      <c r="P1150" s="1" t="n">
        <v>44512.45002314815</v>
      </c>
      <c r="Q1150" t="n">
        <v>2824.0</v>
      </c>
      <c r="R1150" t="n">
        <v>5836.0</v>
      </c>
      <c r="S1150" t="b">
        <v>0</v>
      </c>
      <c r="T1150" t="inlineStr">
        <is>
          <t>N/A</t>
        </is>
      </c>
      <c r="U1150" t="b">
        <v>1</v>
      </c>
      <c r="V1150" t="inlineStr">
        <is>
          <t>Aditya Tade</t>
        </is>
      </c>
      <c r="W1150" s="1" t="n">
        <v>44512.40766203704</v>
      </c>
      <c r="X1150" t="n">
        <v>2146.0</v>
      </c>
      <c r="Y1150" t="n">
        <v>428.0</v>
      </c>
      <c r="Z1150" t="n">
        <v>0.0</v>
      </c>
      <c r="AA1150" t="n">
        <v>428.0</v>
      </c>
      <c r="AB1150" t="n">
        <v>0.0</v>
      </c>
      <c r="AC1150" t="n">
        <v>43.0</v>
      </c>
      <c r="AD1150" t="n">
        <v>48.0</v>
      </c>
      <c r="AE1150" t="n">
        <v>0.0</v>
      </c>
      <c r="AF1150" t="n">
        <v>0.0</v>
      </c>
      <c r="AG1150" t="n">
        <v>0.0</v>
      </c>
      <c r="AH1150" t="inlineStr">
        <is>
          <t>Rohit Mawal</t>
        </is>
      </c>
      <c r="AI1150" s="1" t="n">
        <v>44512.45002314815</v>
      </c>
      <c r="AJ1150" t="n">
        <v>3607.0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48.0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WI211142096</t>
        </is>
      </c>
      <c r="B1151" t="inlineStr">
        <is>
          <t>DATA_VALIDATION</t>
        </is>
      </c>
      <c r="C1151" t="inlineStr">
        <is>
          <t>201300019485</t>
        </is>
      </c>
      <c r="D1151" t="inlineStr">
        <is>
          <t>Folder</t>
        </is>
      </c>
      <c r="E1151" s="2">
        <f>HYPERLINK("capsilon://?command=openfolder&amp;siteaddress=FAM.docvelocity-na8.net&amp;folderid=FX63098398-3BE0-D6CC-BFB1-29D46074D5AE","FX21114857")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MI2111480663</t>
        </is>
      </c>
      <c r="J1151" t="n">
        <v>134.0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44512.35254629629</v>
      </c>
      <c r="P1151" s="1" t="n">
        <v>44512.40859953704</v>
      </c>
      <c r="Q1151" t="n">
        <v>3705.0</v>
      </c>
      <c r="R1151" t="n">
        <v>1138.0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Saloni Uttekar</t>
        </is>
      </c>
      <c r="W1151" s="1" t="n">
        <v>44512.38983796296</v>
      </c>
      <c r="X1151" t="n">
        <v>471.0</v>
      </c>
      <c r="Y1151" t="n">
        <v>117.0</v>
      </c>
      <c r="Z1151" t="n">
        <v>0.0</v>
      </c>
      <c r="AA1151" t="n">
        <v>117.0</v>
      </c>
      <c r="AB1151" t="n">
        <v>0.0</v>
      </c>
      <c r="AC1151" t="n">
        <v>3.0</v>
      </c>
      <c r="AD1151" t="n">
        <v>17.0</v>
      </c>
      <c r="AE1151" t="n">
        <v>0.0</v>
      </c>
      <c r="AF1151" t="n">
        <v>0.0</v>
      </c>
      <c r="AG1151" t="n">
        <v>0.0</v>
      </c>
      <c r="AH1151" t="inlineStr">
        <is>
          <t>Smriti Gauchan</t>
        </is>
      </c>
      <c r="AI1151" s="1" t="n">
        <v>44512.40859953704</v>
      </c>
      <c r="AJ1151" t="n">
        <v>588.0</v>
      </c>
      <c r="AK1151" t="n">
        <v>3.0</v>
      </c>
      <c r="AL1151" t="n">
        <v>0.0</v>
      </c>
      <c r="AM1151" t="n">
        <v>3.0</v>
      </c>
      <c r="AN1151" t="n">
        <v>0.0</v>
      </c>
      <c r="AO1151" t="n">
        <v>3.0</v>
      </c>
      <c r="AP1151" t="n">
        <v>14.0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WI211142108</t>
        </is>
      </c>
      <c r="B1152" t="inlineStr">
        <is>
          <t>DATA_VALIDATION</t>
        </is>
      </c>
      <c r="C1152" t="inlineStr">
        <is>
          <t>201308007642</t>
        </is>
      </c>
      <c r="D1152" t="inlineStr">
        <is>
          <t>Folder</t>
        </is>
      </c>
      <c r="E1152" s="2">
        <f>HYPERLINK("capsilon://?command=openfolder&amp;siteaddress=FAM.docvelocity-na8.net&amp;folderid=FX87DE749B-2E1C-863F-50B6-C8DC2949B529","FX211011983")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MI2111480988</t>
        </is>
      </c>
      <c r="J1152" t="n">
        <v>162.0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44512.36052083333</v>
      </c>
      <c r="P1152" s="1" t="n">
        <v>44512.456342592595</v>
      </c>
      <c r="Q1152" t="n">
        <v>3476.0</v>
      </c>
      <c r="R1152" t="n">
        <v>4803.0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Saloni Uttekar</t>
        </is>
      </c>
      <c r="W1152" s="1" t="n">
        <v>44512.43513888889</v>
      </c>
      <c r="X1152" t="n">
        <v>3360.0</v>
      </c>
      <c r="Y1152" t="n">
        <v>161.0</v>
      </c>
      <c r="Z1152" t="n">
        <v>0.0</v>
      </c>
      <c r="AA1152" t="n">
        <v>161.0</v>
      </c>
      <c r="AB1152" t="n">
        <v>1.0</v>
      </c>
      <c r="AC1152" t="n">
        <v>33.0</v>
      </c>
      <c r="AD1152" t="n">
        <v>1.0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44512.456342592595</v>
      </c>
      <c r="AJ1152" t="n">
        <v>1269.0</v>
      </c>
      <c r="AK1152" t="n">
        <v>4.0</v>
      </c>
      <c r="AL1152" t="n">
        <v>0.0</v>
      </c>
      <c r="AM1152" t="n">
        <v>4.0</v>
      </c>
      <c r="AN1152" t="n">
        <v>0.0</v>
      </c>
      <c r="AO1152" t="n">
        <v>13.0</v>
      </c>
      <c r="AP1152" t="n">
        <v>-3.0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WI211142114</t>
        </is>
      </c>
      <c r="B1153" t="inlineStr">
        <is>
          <t>DATA_VALIDATION</t>
        </is>
      </c>
      <c r="C1153" t="inlineStr">
        <is>
          <t>201300019506</t>
        </is>
      </c>
      <c r="D1153" t="inlineStr">
        <is>
          <t>Folder</t>
        </is>
      </c>
      <c r="E1153" s="2">
        <f>HYPERLINK("capsilon://?command=openfolder&amp;siteaddress=FAM.docvelocity-na8.net&amp;folderid=FXF1A4AFAE-37D1-FD0B-862F-DEBE739C8252","FX21115223")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MI2111481075</t>
        </is>
      </c>
      <c r="J1153" t="n">
        <v>98.0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44512.362395833334</v>
      </c>
      <c r="P1153" s="1" t="n">
        <v>44512.42034722222</v>
      </c>
      <c r="Q1153" t="n">
        <v>3761.0</v>
      </c>
      <c r="R1153" t="n">
        <v>1246.0</v>
      </c>
      <c r="S1153" t="b">
        <v>0</v>
      </c>
      <c r="T1153" t="inlineStr">
        <is>
          <t>N/A</t>
        </is>
      </c>
      <c r="U1153" t="b">
        <v>1</v>
      </c>
      <c r="V1153" t="inlineStr">
        <is>
          <t>Hemanshi Deshlahara</t>
        </is>
      </c>
      <c r="W1153" s="1" t="n">
        <v>44512.40943287037</v>
      </c>
      <c r="X1153" t="n">
        <v>537.0</v>
      </c>
      <c r="Y1153" t="n">
        <v>88.0</v>
      </c>
      <c r="Z1153" t="n">
        <v>0.0</v>
      </c>
      <c r="AA1153" t="n">
        <v>88.0</v>
      </c>
      <c r="AB1153" t="n">
        <v>0.0</v>
      </c>
      <c r="AC1153" t="n">
        <v>33.0</v>
      </c>
      <c r="AD1153" t="n">
        <v>10.0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44512.42034722222</v>
      </c>
      <c r="AJ1153" t="n">
        <v>628.0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WI211142124</t>
        </is>
      </c>
      <c r="B1154" t="inlineStr">
        <is>
          <t>DATA_VALIDATION</t>
        </is>
      </c>
      <c r="C1154" t="inlineStr">
        <is>
          <t>201340000418</t>
        </is>
      </c>
      <c r="D1154" t="inlineStr">
        <is>
          <t>Folder</t>
        </is>
      </c>
      <c r="E1154" s="2">
        <f>HYPERLINK("capsilon://?command=openfolder&amp;siteaddress=FAM.docvelocity-na8.net&amp;folderid=FXDCEFA430-D208-E32E-391A-2991CEB52CC8","FX21114958")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MI2111484550</t>
        </is>
      </c>
      <c r="J1154" t="n">
        <v>517.0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44512.36938657407</v>
      </c>
      <c r="P1154" s="1" t="n">
        <v>44512.44484953704</v>
      </c>
      <c r="Q1154" t="n">
        <v>3587.0</v>
      </c>
      <c r="R1154" t="n">
        <v>2933.0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44512.42070601852</v>
      </c>
      <c r="X1154" t="n">
        <v>1127.0</v>
      </c>
      <c r="Y1154" t="n">
        <v>241.0</v>
      </c>
      <c r="Z1154" t="n">
        <v>0.0</v>
      </c>
      <c r="AA1154" t="n">
        <v>241.0</v>
      </c>
      <c r="AB1154" t="n">
        <v>204.0</v>
      </c>
      <c r="AC1154" t="n">
        <v>24.0</v>
      </c>
      <c r="AD1154" t="n">
        <v>276.0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44512.44484953704</v>
      </c>
      <c r="AJ1154" t="n">
        <v>1726.0</v>
      </c>
      <c r="AK1154" t="n">
        <v>1.0</v>
      </c>
      <c r="AL1154" t="n">
        <v>0.0</v>
      </c>
      <c r="AM1154" t="n">
        <v>1.0</v>
      </c>
      <c r="AN1154" t="n">
        <v>204.0</v>
      </c>
      <c r="AO1154" t="n">
        <v>2.0</v>
      </c>
      <c r="AP1154" t="n">
        <v>275.0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WI211142140</t>
        </is>
      </c>
      <c r="B1155" t="inlineStr">
        <is>
          <t>DATA_VALIDATION</t>
        </is>
      </c>
      <c r="C1155" t="inlineStr">
        <is>
          <t>201330003689</t>
        </is>
      </c>
      <c r="D1155" t="inlineStr">
        <is>
          <t>Folder</t>
        </is>
      </c>
      <c r="E1155" s="2">
        <f>HYPERLINK("capsilon://?command=openfolder&amp;siteaddress=FAM.docvelocity-na8.net&amp;folderid=FX9FF3F9D4-E90C-F24C-8977-7348D65BA278","FX21116158")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MI2111486142</t>
        </is>
      </c>
      <c r="J1155" t="n">
        <v>336.0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44512.374293981484</v>
      </c>
      <c r="P1155" s="1" t="n">
        <v>44512.53398148148</v>
      </c>
      <c r="Q1155" t="n">
        <v>5297.0</v>
      </c>
      <c r="R1155" t="n">
        <v>8500.0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Ujwala Ajabe</t>
        </is>
      </c>
      <c r="W1155" s="1" t="n">
        <v>44512.50082175926</v>
      </c>
      <c r="X1155" t="n">
        <v>3166.0</v>
      </c>
      <c r="Y1155" t="n">
        <v>295.0</v>
      </c>
      <c r="Z1155" t="n">
        <v>0.0</v>
      </c>
      <c r="AA1155" t="n">
        <v>295.0</v>
      </c>
      <c r="AB1155" t="n">
        <v>0.0</v>
      </c>
      <c r="AC1155" t="n">
        <v>37.0</v>
      </c>
      <c r="AD1155" t="n">
        <v>41.0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44512.53398148148</v>
      </c>
      <c r="AJ1155" t="n">
        <v>2606.0</v>
      </c>
      <c r="AK1155" t="n">
        <v>11.0</v>
      </c>
      <c r="AL1155" t="n">
        <v>0.0</v>
      </c>
      <c r="AM1155" t="n">
        <v>11.0</v>
      </c>
      <c r="AN1155" t="n">
        <v>0.0</v>
      </c>
      <c r="AO1155" t="n">
        <v>11.0</v>
      </c>
      <c r="AP1155" t="n">
        <v>30.0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WI21114217</t>
        </is>
      </c>
      <c r="B1156" t="inlineStr">
        <is>
          <t>DATA_VALIDATION</t>
        </is>
      </c>
      <c r="C1156" t="inlineStr">
        <is>
          <t>201300019218</t>
        </is>
      </c>
      <c r="D1156" t="inlineStr">
        <is>
          <t>Folder</t>
        </is>
      </c>
      <c r="E1156" s="2">
        <f>HYPERLINK("capsilon://?command=openfolder&amp;siteaddress=FAM.docvelocity-na8.net&amp;folderid=FX51F5EC64-66B6-F9C2-7D17-0D8FE6323947","FX211014084")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MI211146639</t>
        </is>
      </c>
      <c r="J1156" t="n">
        <v>112.0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44501.78611111111</v>
      </c>
      <c r="P1156" s="1" t="n">
        <v>44501.796956018516</v>
      </c>
      <c r="Q1156" t="n">
        <v>757.0</v>
      </c>
      <c r="R1156" t="n">
        <v>180.0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Amruta Erande</t>
        </is>
      </c>
      <c r="W1156" s="1" t="n">
        <v>44501.796956018516</v>
      </c>
      <c r="X1156" t="n">
        <v>126.0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112.0</v>
      </c>
      <c r="AE1156" t="n">
        <v>103.0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WI211142182</t>
        </is>
      </c>
      <c r="B1157" t="inlineStr">
        <is>
          <t>DATA_VALIDATION</t>
        </is>
      </c>
      <c r="C1157" t="inlineStr">
        <is>
          <t>201300019548</t>
        </is>
      </c>
      <c r="D1157" t="inlineStr">
        <is>
          <t>Folder</t>
        </is>
      </c>
      <c r="E1157" s="2">
        <f>HYPERLINK("capsilon://?command=openfolder&amp;siteaddress=FAM.docvelocity-na8.net&amp;folderid=FXC6E0B3D4-C72A-BD8B-0E0A-362568B03C5A","FX21115792")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MI2111486973</t>
        </is>
      </c>
      <c r="J1157" t="n">
        <v>188.0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44512.380891203706</v>
      </c>
      <c r="P1157" s="1" t="n">
        <v>44512.45347222222</v>
      </c>
      <c r="Q1157" t="n">
        <v>5181.0</v>
      </c>
      <c r="R1157" t="n">
        <v>1090.0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Poonam Patil</t>
        </is>
      </c>
      <c r="W1157" s="1" t="n">
        <v>44512.443032407406</v>
      </c>
      <c r="X1157" t="n">
        <v>255.0</v>
      </c>
      <c r="Y1157" t="n">
        <v>99.0</v>
      </c>
      <c r="Z1157" t="n">
        <v>0.0</v>
      </c>
      <c r="AA1157" t="n">
        <v>99.0</v>
      </c>
      <c r="AB1157" t="n">
        <v>60.0</v>
      </c>
      <c r="AC1157" t="n">
        <v>3.0</v>
      </c>
      <c r="AD1157" t="n">
        <v>89.0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44512.45347222222</v>
      </c>
      <c r="AJ1157" t="n">
        <v>744.0</v>
      </c>
      <c r="AK1157" t="n">
        <v>0.0</v>
      </c>
      <c r="AL1157" t="n">
        <v>0.0</v>
      </c>
      <c r="AM1157" t="n">
        <v>0.0</v>
      </c>
      <c r="AN1157" t="n">
        <v>60.0</v>
      </c>
      <c r="AO1157" t="n">
        <v>0.0</v>
      </c>
      <c r="AP1157" t="n">
        <v>89.0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WI211142392</t>
        </is>
      </c>
      <c r="B1158" t="inlineStr">
        <is>
          <t>DATA_VALIDATION</t>
        </is>
      </c>
      <c r="C1158" t="inlineStr">
        <is>
          <t>201130012675</t>
        </is>
      </c>
      <c r="D1158" t="inlineStr">
        <is>
          <t>Folder</t>
        </is>
      </c>
      <c r="E1158" s="2">
        <f>HYPERLINK("capsilon://?command=openfolder&amp;siteaddress=FAM.docvelocity-na8.net&amp;folderid=FX7F23F6B3-2C36-AFE6-ABDB-62AC78BEB63A","FX21112747")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MI2111493462</t>
        </is>
      </c>
      <c r="J1158" t="n">
        <v>21.0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44512.42329861111</v>
      </c>
      <c r="P1158" s="1" t="n">
        <v>44512.48884259259</v>
      </c>
      <c r="Q1158" t="n">
        <v>5428.0</v>
      </c>
      <c r="R1158" t="n">
        <v>235.0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Saloni Uttekar</t>
        </is>
      </c>
      <c r="W1158" s="1" t="n">
        <v>44512.44296296296</v>
      </c>
      <c r="X1158" t="n">
        <v>119.0</v>
      </c>
      <c r="Y1158" t="n">
        <v>0.0</v>
      </c>
      <c r="Z1158" t="n">
        <v>0.0</v>
      </c>
      <c r="AA1158" t="n">
        <v>0.0</v>
      </c>
      <c r="AB1158" t="n">
        <v>9.0</v>
      </c>
      <c r="AC1158" t="n">
        <v>0.0</v>
      </c>
      <c r="AD1158" t="n">
        <v>21.0</v>
      </c>
      <c r="AE1158" t="n">
        <v>0.0</v>
      </c>
      <c r="AF1158" t="n">
        <v>0.0</v>
      </c>
      <c r="AG1158" t="n">
        <v>0.0</v>
      </c>
      <c r="AH1158" t="inlineStr">
        <is>
          <t>Smriti Gauchan</t>
        </is>
      </c>
      <c r="AI1158" s="1" t="n">
        <v>44512.48884259259</v>
      </c>
      <c r="AJ1158" t="n">
        <v>105.0</v>
      </c>
      <c r="AK1158" t="n">
        <v>0.0</v>
      </c>
      <c r="AL1158" t="n">
        <v>0.0</v>
      </c>
      <c r="AM1158" t="n">
        <v>0.0</v>
      </c>
      <c r="AN1158" t="n">
        <v>9.0</v>
      </c>
      <c r="AO1158" t="n">
        <v>0.0</v>
      </c>
      <c r="AP1158" t="n">
        <v>21.0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WI211142493</t>
        </is>
      </c>
      <c r="B1159" t="inlineStr">
        <is>
          <t>DATA_VALIDATION</t>
        </is>
      </c>
      <c r="C1159" t="inlineStr">
        <is>
          <t>201110012153</t>
        </is>
      </c>
      <c r="D1159" t="inlineStr">
        <is>
          <t>Folder</t>
        </is>
      </c>
      <c r="E1159" s="2">
        <f>HYPERLINK("capsilon://?command=openfolder&amp;siteaddress=FAM.docvelocity-na8.net&amp;folderid=FX2CDAB376-14E9-C962-0631-28725A617D9A","FX21115169")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MI2111495043</t>
        </is>
      </c>
      <c r="J1159" t="n">
        <v>62.0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44512.44865740741</v>
      </c>
      <c r="P1159" s="1" t="n">
        <v>44512.4740625</v>
      </c>
      <c r="Q1159" t="n">
        <v>1974.0</v>
      </c>
      <c r="R1159" t="n">
        <v>221.0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44512.4740625</v>
      </c>
      <c r="X1159" t="n">
        <v>153.0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62.0</v>
      </c>
      <c r="AE1159" t="n">
        <v>57.0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WI211142495</t>
        </is>
      </c>
      <c r="B1160" t="inlineStr">
        <is>
          <t>DATA_VALIDATION</t>
        </is>
      </c>
      <c r="C1160" t="inlineStr">
        <is>
          <t>201110012153</t>
        </is>
      </c>
      <c r="D1160" t="inlineStr">
        <is>
          <t>Folder</t>
        </is>
      </c>
      <c r="E1160" s="2">
        <f>HYPERLINK("capsilon://?command=openfolder&amp;siteaddress=FAM.docvelocity-na8.net&amp;folderid=FX2CDAB376-14E9-C962-0631-28725A617D9A","FX21115169")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MI2111495053</t>
        </is>
      </c>
      <c r="J1160" t="n">
        <v>90.0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44512.448854166665</v>
      </c>
      <c r="P1160" s="1" t="n">
        <v>44512.510243055556</v>
      </c>
      <c r="Q1160" t="n">
        <v>4321.0</v>
      </c>
      <c r="R1160" t="n">
        <v>983.0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44512.510243055556</v>
      </c>
      <c r="X1160" t="n">
        <v>185.0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90.0</v>
      </c>
      <c r="AE1160" t="n">
        <v>78.0</v>
      </c>
      <c r="AF1160" t="n">
        <v>0.0</v>
      </c>
      <c r="AG1160" t="n">
        <v>4.0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WI211142497</t>
        </is>
      </c>
      <c r="B1161" t="inlineStr">
        <is>
          <t>DATA_VALIDATION</t>
        </is>
      </c>
      <c r="C1161" t="inlineStr">
        <is>
          <t>201110012153</t>
        </is>
      </c>
      <c r="D1161" t="inlineStr">
        <is>
          <t>Folder</t>
        </is>
      </c>
      <c r="E1161" s="2">
        <f>HYPERLINK("capsilon://?command=openfolder&amp;siteaddress=FAM.docvelocity-na8.net&amp;folderid=FX2CDAB376-14E9-C962-0631-28725A617D9A","FX21115169")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MI2111495070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44512.4490625</v>
      </c>
      <c r="P1161" s="1" t="n">
        <v>44512.51563657408</v>
      </c>
      <c r="Q1161" t="n">
        <v>5289.0</v>
      </c>
      <c r="R1161" t="n">
        <v>463.0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44512.51563657408</v>
      </c>
      <c r="X1161" t="n">
        <v>252.0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28.0</v>
      </c>
      <c r="AE1161" t="n">
        <v>21.0</v>
      </c>
      <c r="AF1161" t="n">
        <v>0.0</v>
      </c>
      <c r="AG1161" t="n">
        <v>2.0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WI211142522</t>
        </is>
      </c>
      <c r="B1162" t="inlineStr">
        <is>
          <t>DATA_VALIDATION</t>
        </is>
      </c>
      <c r="C1162" t="inlineStr">
        <is>
          <t>201110012115</t>
        </is>
      </c>
      <c r="D1162" t="inlineStr">
        <is>
          <t>Folder</t>
        </is>
      </c>
      <c r="E1162" s="2">
        <f>HYPERLINK("capsilon://?command=openfolder&amp;siteaddress=FAM.docvelocity-na8.net&amp;folderid=FXFB7E7922-83A2-9208-E1C2-1E8278491945","FX2111741")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MI2111495239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44512.45171296296</v>
      </c>
      <c r="P1162" s="1" t="n">
        <v>44512.512708333335</v>
      </c>
      <c r="Q1162" t="n">
        <v>4884.0</v>
      </c>
      <c r="R1162" t="n">
        <v>386.0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44512.512708333335</v>
      </c>
      <c r="X1162" t="n">
        <v>212.0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105.0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WI211142529</t>
        </is>
      </c>
      <c r="B1163" t="inlineStr">
        <is>
          <t>DATA_VALIDATION</t>
        </is>
      </c>
      <c r="C1163" t="inlineStr">
        <is>
          <t>201300019552</t>
        </is>
      </c>
      <c r="D1163" t="inlineStr">
        <is>
          <t>Folder</t>
        </is>
      </c>
      <c r="E1163" s="2">
        <f>HYPERLINK("capsilon://?command=openfolder&amp;siteaddress=FAM.docvelocity-na8.net&amp;folderid=FX11E11161-AE01-86B9-28BC-ED00735C54E0","FX21115872")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MI2111487822</t>
        </is>
      </c>
      <c r="J1163" t="n">
        <v>466.0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44512.45201388889</v>
      </c>
      <c r="P1163" s="1" t="n">
        <v>44512.52521990741</v>
      </c>
      <c r="Q1163" t="n">
        <v>302.0</v>
      </c>
      <c r="R1163" t="n">
        <v>6023.0</v>
      </c>
      <c r="S1163" t="b">
        <v>0</v>
      </c>
      <c r="T1163" t="inlineStr">
        <is>
          <t>N/A</t>
        </is>
      </c>
      <c r="U1163" t="b">
        <v>1</v>
      </c>
      <c r="V1163" t="inlineStr">
        <is>
          <t>Poonam Patil</t>
        </is>
      </c>
      <c r="W1163" s="1" t="n">
        <v>44512.4628125</v>
      </c>
      <c r="X1163" t="n">
        <v>868.0</v>
      </c>
      <c r="Y1163" t="n">
        <v>370.0</v>
      </c>
      <c r="Z1163" t="n">
        <v>0.0</v>
      </c>
      <c r="AA1163" t="n">
        <v>370.0</v>
      </c>
      <c r="AB1163" t="n">
        <v>0.0</v>
      </c>
      <c r="AC1163" t="n">
        <v>49.0</v>
      </c>
      <c r="AD1163" t="n">
        <v>96.0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44512.52521990741</v>
      </c>
      <c r="AJ1163" t="n">
        <v>5147.0</v>
      </c>
      <c r="AK1163" t="n">
        <v>4.0</v>
      </c>
      <c r="AL1163" t="n">
        <v>0.0</v>
      </c>
      <c r="AM1163" t="n">
        <v>4.0</v>
      </c>
      <c r="AN1163" t="n">
        <v>0.0</v>
      </c>
      <c r="AO1163" t="n">
        <v>5.0</v>
      </c>
      <c r="AP1163" t="n">
        <v>92.0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WI211142532</t>
        </is>
      </c>
      <c r="B1164" t="inlineStr">
        <is>
          <t>DATA_VALIDATION</t>
        </is>
      </c>
      <c r="C1164" t="inlineStr">
        <is>
          <t>201110012115</t>
        </is>
      </c>
      <c r="D1164" t="inlineStr">
        <is>
          <t>Folder</t>
        </is>
      </c>
      <c r="E1164" s="2">
        <f>HYPERLINK("capsilon://?command=openfolder&amp;siteaddress=FAM.docvelocity-na8.net&amp;folderid=FXFB7E7922-83A2-9208-E1C2-1E8278491945","FX2111741")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MI2111495282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44512.45214120371</v>
      </c>
      <c r="P1164" s="1" t="n">
        <v>44512.51744212963</v>
      </c>
      <c r="Q1164" t="n">
        <v>5261.0</v>
      </c>
      <c r="R1164" t="n">
        <v>381.0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Amruta Erande</t>
        </is>
      </c>
      <c r="W1164" s="1" t="n">
        <v>44512.51744212963</v>
      </c>
      <c r="X1164" t="n">
        <v>156.0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28.0</v>
      </c>
      <c r="AE1164" t="n">
        <v>21.0</v>
      </c>
      <c r="AF1164" t="n">
        <v>0.0</v>
      </c>
      <c r="AG1164" t="n">
        <v>2.0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WI211142546</t>
        </is>
      </c>
      <c r="B1165" t="inlineStr">
        <is>
          <t>DATA_VALIDATION</t>
        </is>
      </c>
      <c r="C1165" t="inlineStr">
        <is>
          <t>201300019442</t>
        </is>
      </c>
      <c r="D1165" t="inlineStr">
        <is>
          <t>Folder</t>
        </is>
      </c>
      <c r="E1165" s="2">
        <f>HYPERLINK("capsilon://?command=openfolder&amp;siteaddress=FAM.docvelocity-na8.net&amp;folderid=FX85069BF5-81ED-A6CF-88B3-87417919730B","FX21114091")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MI2111487837</t>
        </is>
      </c>
      <c r="J1165" t="n">
        <v>123.0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44512.454421296294</v>
      </c>
      <c r="P1165" s="1" t="n">
        <v>44512.50037037037</v>
      </c>
      <c r="Q1165" t="n">
        <v>1161.0</v>
      </c>
      <c r="R1165" t="n">
        <v>2809.0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Snehal Sathe</t>
        </is>
      </c>
      <c r="W1165" s="1" t="n">
        <v>44512.47608796296</v>
      </c>
      <c r="X1165" t="n">
        <v>1560.0</v>
      </c>
      <c r="Y1165" t="n">
        <v>95.0</v>
      </c>
      <c r="Z1165" t="n">
        <v>0.0</v>
      </c>
      <c r="AA1165" t="n">
        <v>95.0</v>
      </c>
      <c r="AB1165" t="n">
        <v>0.0</v>
      </c>
      <c r="AC1165" t="n">
        <v>33.0</v>
      </c>
      <c r="AD1165" t="n">
        <v>28.0</v>
      </c>
      <c r="AE1165" t="n">
        <v>0.0</v>
      </c>
      <c r="AF1165" t="n">
        <v>0.0</v>
      </c>
      <c r="AG1165" t="n">
        <v>0.0</v>
      </c>
      <c r="AH1165" t="inlineStr">
        <is>
          <t>Ashish Sutar</t>
        </is>
      </c>
      <c r="AI1165" s="1" t="n">
        <v>44512.50037037037</v>
      </c>
      <c r="AJ1165" t="n">
        <v>1127.0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2.0</v>
      </c>
      <c r="AP1165" t="n">
        <v>26.0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WI211142548</t>
        </is>
      </c>
      <c r="B1166" t="inlineStr">
        <is>
          <t>DATA_VALIDATION</t>
        </is>
      </c>
      <c r="C1166" t="inlineStr">
        <is>
          <t>201308007738</t>
        </is>
      </c>
      <c r="D1166" t="inlineStr">
        <is>
          <t>Folder</t>
        </is>
      </c>
      <c r="E1166" s="2">
        <f>HYPERLINK("capsilon://?command=openfolder&amp;siteaddress=FAM.docvelocity-na8.net&amp;folderid=FXFB534988-8894-D60A-CCCC-52A4F7AF6500","FX21115027")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MI2111488765</t>
        </is>
      </c>
      <c r="J1166" t="n">
        <v>86.0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44512.456041666665</v>
      </c>
      <c r="P1166" s="1" t="n">
        <v>44512.47657407408</v>
      </c>
      <c r="Q1166" t="n">
        <v>877.0</v>
      </c>
      <c r="R1166" t="n">
        <v>897.0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Archana Bhujbal</t>
        </is>
      </c>
      <c r="W1166" s="1" t="n">
        <v>44512.46167824074</v>
      </c>
      <c r="X1166" t="n">
        <v>260.0</v>
      </c>
      <c r="Y1166" t="n">
        <v>66.0</v>
      </c>
      <c r="Z1166" t="n">
        <v>0.0</v>
      </c>
      <c r="AA1166" t="n">
        <v>66.0</v>
      </c>
      <c r="AB1166" t="n">
        <v>0.0</v>
      </c>
      <c r="AC1166" t="n">
        <v>12.0</v>
      </c>
      <c r="AD1166" t="n">
        <v>20.0</v>
      </c>
      <c r="AE1166" t="n">
        <v>0.0</v>
      </c>
      <c r="AF1166" t="n">
        <v>0.0</v>
      </c>
      <c r="AG1166" t="n">
        <v>0.0</v>
      </c>
      <c r="AH1166" t="inlineStr">
        <is>
          <t>Ashish Sutar</t>
        </is>
      </c>
      <c r="AI1166" s="1" t="n">
        <v>44512.47657407408</v>
      </c>
      <c r="AJ1166" t="n">
        <v>637.0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2.0</v>
      </c>
      <c r="AP1166" t="n">
        <v>20.0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WI211142568</t>
        </is>
      </c>
      <c r="B1167" t="inlineStr">
        <is>
          <t>DATA_VALIDATION</t>
        </is>
      </c>
      <c r="C1167" t="inlineStr">
        <is>
          <t>201330003662</t>
        </is>
      </c>
      <c r="D1167" t="inlineStr">
        <is>
          <t>Folder</t>
        </is>
      </c>
      <c r="E1167" s="2">
        <f>HYPERLINK("capsilon://?command=openfolder&amp;siteaddress=FAM.docvelocity-na8.net&amp;folderid=FX11F3A40A-0FB4-955D-3231-892B409345C6","FX21115546")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MI2111495844</t>
        </is>
      </c>
      <c r="J1167" t="n">
        <v>209.0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44512.45979166667</v>
      </c>
      <c r="P1167" s="1" t="n">
        <v>44512.5190162037</v>
      </c>
      <c r="Q1167" t="n">
        <v>4886.0</v>
      </c>
      <c r="R1167" t="n">
        <v>231.0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Amruta Erande</t>
        </is>
      </c>
      <c r="W1167" s="1" t="n">
        <v>44512.5190162037</v>
      </c>
      <c r="X1167" t="n">
        <v>121.0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209.0</v>
      </c>
      <c r="AE1167" t="n">
        <v>204.0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WI211142569</t>
        </is>
      </c>
      <c r="B1168" t="inlineStr">
        <is>
          <t>DATA_VALIDATION</t>
        </is>
      </c>
      <c r="C1168" t="inlineStr">
        <is>
          <t>201330003662</t>
        </is>
      </c>
      <c r="D1168" t="inlineStr">
        <is>
          <t>Folder</t>
        </is>
      </c>
      <c r="E1168" s="2">
        <f>HYPERLINK("capsilon://?command=openfolder&amp;siteaddress=FAM.docvelocity-na8.net&amp;folderid=FX11F3A40A-0FB4-955D-3231-892B409345C6","FX21115546")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MI2111495848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44512.459861111114</v>
      </c>
      <c r="P1168" s="1" t="n">
        <v>44512.497037037036</v>
      </c>
      <c r="Q1168" t="n">
        <v>2363.0</v>
      </c>
      <c r="R1168" t="n">
        <v>849.0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Archana Bhujbal</t>
        </is>
      </c>
      <c r="W1168" s="1" t="n">
        <v>44512.464467592596</v>
      </c>
      <c r="X1168" t="n">
        <v>142.0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13.0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Smriti Gauchan</t>
        </is>
      </c>
      <c r="AI1168" s="1" t="n">
        <v>44512.497037037036</v>
      </c>
      <c r="AJ1168" t="n">
        <v>707.0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WI211142571</t>
        </is>
      </c>
      <c r="B1169" t="inlineStr">
        <is>
          <t>DATA_VALIDATION</t>
        </is>
      </c>
      <c r="C1169" t="inlineStr">
        <is>
          <t>201330003662</t>
        </is>
      </c>
      <c r="D1169" t="inlineStr">
        <is>
          <t>Folder</t>
        </is>
      </c>
      <c r="E1169" s="2">
        <f>HYPERLINK("capsilon://?command=openfolder&amp;siteaddress=FAM.docvelocity-na8.net&amp;folderid=FX11F3A40A-0FB4-955D-3231-892B409345C6","FX21115546")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MI2111495855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44512.46034722222</v>
      </c>
      <c r="P1169" s="1" t="n">
        <v>44512.492476851854</v>
      </c>
      <c r="Q1169" t="n">
        <v>2436.0</v>
      </c>
      <c r="R1169" t="n">
        <v>340.0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44512.46648148148</v>
      </c>
      <c r="X1169" t="n">
        <v>173.0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7.0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44512.492476851854</v>
      </c>
      <c r="AJ1169" t="n">
        <v>167.0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WI211142616</t>
        </is>
      </c>
      <c r="B1170" t="inlineStr">
        <is>
          <t>DATA_VALIDATION</t>
        </is>
      </c>
      <c r="C1170" t="inlineStr">
        <is>
          <t>201330003574</t>
        </is>
      </c>
      <c r="D1170" t="inlineStr">
        <is>
          <t>Folder</t>
        </is>
      </c>
      <c r="E1170" s="2">
        <f>HYPERLINK("capsilon://?command=openfolder&amp;siteaddress=FAM.docvelocity-na8.net&amp;folderid=FX0635C1E3-85A8-C986-E65C-775134FB35B4","FX21114014")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MI2111496326</t>
        </is>
      </c>
      <c r="J1170" t="n">
        <v>68.0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44512.466365740744</v>
      </c>
      <c r="P1170" s="1" t="n">
        <v>44512.52150462963</v>
      </c>
      <c r="Q1170" t="n">
        <v>4451.0</v>
      </c>
      <c r="R1170" t="n">
        <v>313.0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Amruta Erande</t>
        </is>
      </c>
      <c r="W1170" s="1" t="n">
        <v>44512.52150462963</v>
      </c>
      <c r="X1170" t="n">
        <v>196.0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68.0</v>
      </c>
      <c r="AE1170" t="n">
        <v>63.0</v>
      </c>
      <c r="AF1170" t="n">
        <v>0.0</v>
      </c>
      <c r="AG1170" t="n">
        <v>2.0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WI211142617</t>
        </is>
      </c>
      <c r="B1171" t="inlineStr">
        <is>
          <t>DATA_VALIDATION</t>
        </is>
      </c>
      <c r="C1171" t="inlineStr">
        <is>
          <t>201330003574</t>
        </is>
      </c>
      <c r="D1171" t="inlineStr">
        <is>
          <t>Folder</t>
        </is>
      </c>
      <c r="E1171" s="2">
        <f>HYPERLINK("capsilon://?command=openfolder&amp;siteaddress=FAM.docvelocity-na8.net&amp;folderid=FX0635C1E3-85A8-C986-E65C-775134FB35B4","FX21114014")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MI2111496336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44512.46650462963</v>
      </c>
      <c r="P1171" s="1" t="n">
        <v>44512.52291666667</v>
      </c>
      <c r="Q1171" t="n">
        <v>4619.0</v>
      </c>
      <c r="R1171" t="n">
        <v>255.0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Amruta Erande</t>
        </is>
      </c>
      <c r="W1171" s="1" t="n">
        <v>44512.52291666667</v>
      </c>
      <c r="X1171" t="n">
        <v>121.0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28.0</v>
      </c>
      <c r="AE1171" t="n">
        <v>21.0</v>
      </c>
      <c r="AF1171" t="n">
        <v>0.0</v>
      </c>
      <c r="AG1171" t="n">
        <v>2.0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WI211142636</t>
        </is>
      </c>
      <c r="B1172" t="inlineStr">
        <is>
          <t>DATA_VALIDATION</t>
        </is>
      </c>
      <c r="C1172" t="inlineStr">
        <is>
          <t>201300019515</t>
        </is>
      </c>
      <c r="D1172" t="inlineStr">
        <is>
          <t>Folder</t>
        </is>
      </c>
      <c r="E1172" s="2">
        <f>HYPERLINK("capsilon://?command=openfolder&amp;siteaddress=FAM.docvelocity-na8.net&amp;folderid=FXF4A23C97-5B3F-D758-463E-7A5AFCD692F1","FX21115362")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MI2111496612</t>
        </is>
      </c>
      <c r="J1172" t="n">
        <v>172.0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44512.469872685186</v>
      </c>
      <c r="P1172" s="1" t="n">
        <v>44512.528912037036</v>
      </c>
      <c r="Q1172" t="n">
        <v>4516.0</v>
      </c>
      <c r="R1172" t="n">
        <v>585.0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Amruta Erande</t>
        </is>
      </c>
      <c r="W1172" s="1" t="n">
        <v>44512.528912037036</v>
      </c>
      <c r="X1172" t="n">
        <v>471.0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172.0</v>
      </c>
      <c r="AE1172" t="n">
        <v>167.0</v>
      </c>
      <c r="AF1172" t="n">
        <v>0.0</v>
      </c>
      <c r="AG1172" t="n">
        <v>4.0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WI211142638</t>
        </is>
      </c>
      <c r="B1173" t="inlineStr">
        <is>
          <t>DATA_VALIDATION</t>
        </is>
      </c>
      <c r="C1173" t="inlineStr">
        <is>
          <t>201300019515</t>
        </is>
      </c>
      <c r="D1173" t="inlineStr">
        <is>
          <t>Folder</t>
        </is>
      </c>
      <c r="E1173" s="2">
        <f>HYPERLINK("capsilon://?command=openfolder&amp;siteaddress=FAM.docvelocity-na8.net&amp;folderid=FXF4A23C97-5B3F-D758-463E-7A5AFCD692F1","FX21115362")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MI2111496615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44512.470046296294</v>
      </c>
      <c r="P1173" s="1" t="n">
        <v>44512.53226851852</v>
      </c>
      <c r="Q1173" t="n">
        <v>4887.0</v>
      </c>
      <c r="R1173" t="n">
        <v>489.0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Amruta Erande</t>
        </is>
      </c>
      <c r="W1173" s="1" t="n">
        <v>44512.53226851852</v>
      </c>
      <c r="X1173" t="n">
        <v>289.0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28.0</v>
      </c>
      <c r="AE1173" t="n">
        <v>21.0</v>
      </c>
      <c r="AF1173" t="n">
        <v>0.0</v>
      </c>
      <c r="AG1173" t="n">
        <v>3.0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WI211142639</t>
        </is>
      </c>
      <c r="B1174" t="inlineStr">
        <is>
          <t>DATA_VALIDATION</t>
        </is>
      </c>
      <c r="C1174" t="inlineStr">
        <is>
          <t>201300019579</t>
        </is>
      </c>
      <c r="D1174" t="inlineStr">
        <is>
          <t>Folder</t>
        </is>
      </c>
      <c r="E1174" s="2">
        <f>HYPERLINK("capsilon://?command=openfolder&amp;siteaddress=FAM.docvelocity-na8.net&amp;folderid=FXE8F3A643-8AFE-4228-04A4-75B3D1A8A34D","FX21116339")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MI2111489185</t>
        </is>
      </c>
      <c r="J1174" t="n">
        <v>438.0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44512.47016203704</v>
      </c>
      <c r="P1174" s="1" t="n">
        <v>44512.54342592593</v>
      </c>
      <c r="Q1174" t="n">
        <v>1325.0</v>
      </c>
      <c r="R1174" t="n">
        <v>5005.0</v>
      </c>
      <c r="S1174" t="b">
        <v>0</v>
      </c>
      <c r="T1174" t="inlineStr">
        <is>
          <t>N/A</t>
        </is>
      </c>
      <c r="U1174" t="b">
        <v>1</v>
      </c>
      <c r="V1174" t="inlineStr">
        <is>
          <t>Archana Bhujbal</t>
        </is>
      </c>
      <c r="W1174" s="1" t="n">
        <v>44512.50363425926</v>
      </c>
      <c r="X1174" t="n">
        <v>2879.0</v>
      </c>
      <c r="Y1174" t="n">
        <v>368.0</v>
      </c>
      <c r="Z1174" t="n">
        <v>0.0</v>
      </c>
      <c r="AA1174" t="n">
        <v>368.0</v>
      </c>
      <c r="AB1174" t="n">
        <v>21.0</v>
      </c>
      <c r="AC1174" t="n">
        <v>67.0</v>
      </c>
      <c r="AD1174" t="n">
        <v>70.0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44512.54342592593</v>
      </c>
      <c r="AJ1174" t="n">
        <v>2114.0</v>
      </c>
      <c r="AK1174" t="n">
        <v>1.0</v>
      </c>
      <c r="AL1174" t="n">
        <v>0.0</v>
      </c>
      <c r="AM1174" t="n">
        <v>1.0</v>
      </c>
      <c r="AN1174" t="n">
        <v>21.0</v>
      </c>
      <c r="AO1174" t="n">
        <v>1.0</v>
      </c>
      <c r="AP1174" t="n">
        <v>69.0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WI211142644</t>
        </is>
      </c>
      <c r="B1175" t="inlineStr">
        <is>
          <t>DATA_VALIDATION</t>
        </is>
      </c>
      <c r="C1175" t="inlineStr">
        <is>
          <t>201300019515</t>
        </is>
      </c>
      <c r="D1175" t="inlineStr">
        <is>
          <t>Folder</t>
        </is>
      </c>
      <c r="E1175" s="2">
        <f>HYPERLINK("capsilon://?command=openfolder&amp;siteaddress=FAM.docvelocity-na8.net&amp;folderid=FXF4A23C97-5B3F-D758-463E-7A5AFCD692F1","FX21115362")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MI2111496724</t>
        </is>
      </c>
      <c r="J1175" t="n">
        <v>100.0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44512.471284722225</v>
      </c>
      <c r="P1175" s="1" t="n">
        <v>44512.53407407407</v>
      </c>
      <c r="Q1175" t="n">
        <v>5175.0</v>
      </c>
      <c r="R1175" t="n">
        <v>250.0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Amruta Erande</t>
        </is>
      </c>
      <c r="W1175" s="1" t="n">
        <v>44512.53407407407</v>
      </c>
      <c r="X1175" t="n">
        <v>155.0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100.0</v>
      </c>
      <c r="AE1175" t="n">
        <v>95.0</v>
      </c>
      <c r="AF1175" t="n">
        <v>0.0</v>
      </c>
      <c r="AG1175" t="n">
        <v>3.0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WI211142648</t>
        </is>
      </c>
      <c r="B1176" t="inlineStr">
        <is>
          <t>DATA_VALIDATION</t>
        </is>
      </c>
      <c r="C1176" t="inlineStr">
        <is>
          <t>201300019515</t>
        </is>
      </c>
      <c r="D1176" t="inlineStr">
        <is>
          <t>Folder</t>
        </is>
      </c>
      <c r="E1176" s="2">
        <f>HYPERLINK("capsilon://?command=openfolder&amp;siteaddress=FAM.docvelocity-na8.net&amp;folderid=FXF4A23C97-5B3F-D758-463E-7A5AFCD692F1","FX21115362")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MI2111496795</t>
        </is>
      </c>
      <c r="J1176" t="n">
        <v>160.0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44512.47200231482</v>
      </c>
      <c r="P1176" s="1" t="n">
        <v>44512.53928240741</v>
      </c>
      <c r="Q1176" t="n">
        <v>5208.0</v>
      </c>
      <c r="R1176" t="n">
        <v>605.0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Amruta Erande</t>
        </is>
      </c>
      <c r="W1176" s="1" t="n">
        <v>44512.53928240741</v>
      </c>
      <c r="X1176" t="n">
        <v>449.0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160.0</v>
      </c>
      <c r="AE1176" t="n">
        <v>148.0</v>
      </c>
      <c r="AF1176" t="n">
        <v>0.0</v>
      </c>
      <c r="AG1176" t="n">
        <v>6.0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WI211142655</t>
        </is>
      </c>
      <c r="B1177" t="inlineStr">
        <is>
          <t>DATA_VALIDATION</t>
        </is>
      </c>
      <c r="C1177" t="inlineStr">
        <is>
          <t>201300019578</t>
        </is>
      </c>
      <c r="D1177" t="inlineStr">
        <is>
          <t>Folder</t>
        </is>
      </c>
      <c r="E1177" s="2">
        <f>HYPERLINK("capsilon://?command=openfolder&amp;siteaddress=FAM.docvelocity-na8.net&amp;folderid=FXCADEC6CD-7ABB-6195-71EC-CA819880D839","FX21116325")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MI2111489192</t>
        </is>
      </c>
      <c r="J1177" t="n">
        <v>401.0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44512.47336805556</v>
      </c>
      <c r="P1177" s="1" t="n">
        <v>44512.57134259259</v>
      </c>
      <c r="Q1177" t="n">
        <v>3373.0</v>
      </c>
      <c r="R1177" t="n">
        <v>5092.0</v>
      </c>
      <c r="S1177" t="b">
        <v>0</v>
      </c>
      <c r="T1177" t="inlineStr">
        <is>
          <t>N/A</t>
        </is>
      </c>
      <c r="U1177" t="b">
        <v>1</v>
      </c>
      <c r="V1177" t="inlineStr">
        <is>
          <t>Snehal Sathe</t>
        </is>
      </c>
      <c r="W1177" s="1" t="n">
        <v>44512.50939814815</v>
      </c>
      <c r="X1177" t="n">
        <v>2147.0</v>
      </c>
      <c r="Y1177" t="n">
        <v>323.0</v>
      </c>
      <c r="Z1177" t="n">
        <v>0.0</v>
      </c>
      <c r="AA1177" t="n">
        <v>323.0</v>
      </c>
      <c r="AB1177" t="n">
        <v>63.0</v>
      </c>
      <c r="AC1177" t="n">
        <v>210.0</v>
      </c>
      <c r="AD1177" t="n">
        <v>78.0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44512.57134259259</v>
      </c>
      <c r="AJ1177" t="n">
        <v>2883.0</v>
      </c>
      <c r="AK1177" t="n">
        <v>18.0</v>
      </c>
      <c r="AL1177" t="n">
        <v>0.0</v>
      </c>
      <c r="AM1177" t="n">
        <v>18.0</v>
      </c>
      <c r="AN1177" t="n">
        <v>63.0</v>
      </c>
      <c r="AO1177" t="n">
        <v>18.0</v>
      </c>
      <c r="AP1177" t="n">
        <v>60.0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WI211142663</t>
        </is>
      </c>
      <c r="B1178" t="inlineStr">
        <is>
          <t>DATA_VALIDATION</t>
        </is>
      </c>
      <c r="C1178" t="inlineStr">
        <is>
          <t>201300019515</t>
        </is>
      </c>
      <c r="D1178" t="inlineStr">
        <is>
          <t>Folder</t>
        </is>
      </c>
      <c r="E1178" s="2">
        <f>HYPERLINK("capsilon://?command=openfolder&amp;siteaddress=FAM.docvelocity-na8.net&amp;folderid=FXF4A23C97-5B3F-D758-463E-7A5AFCD692F1","FX21115362")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MI2111496995</t>
        </is>
      </c>
      <c r="J1178" t="n">
        <v>160.0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44512.4741087963</v>
      </c>
      <c r="P1178" s="1" t="n">
        <v>44512.54244212963</v>
      </c>
      <c r="Q1178" t="n">
        <v>5441.0</v>
      </c>
      <c r="R1178" t="n">
        <v>463.0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Amruta Erande</t>
        </is>
      </c>
      <c r="W1178" s="1" t="n">
        <v>44512.54244212963</v>
      </c>
      <c r="X1178" t="n">
        <v>272.0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160.0</v>
      </c>
      <c r="AE1178" t="n">
        <v>148.0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WI211142666</t>
        </is>
      </c>
      <c r="B1179" t="inlineStr">
        <is>
          <t>DATA_VALIDATION</t>
        </is>
      </c>
      <c r="C1179" t="inlineStr">
        <is>
          <t>201110012153</t>
        </is>
      </c>
      <c r="D1179" t="inlineStr">
        <is>
          <t>Folder</t>
        </is>
      </c>
      <c r="E1179" s="2">
        <f>HYPERLINK("capsilon://?command=openfolder&amp;siteaddress=FAM.docvelocity-na8.net&amp;folderid=FX2CDAB376-14E9-C962-0631-28725A617D9A","FX21115169")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MI2111495043</t>
        </is>
      </c>
      <c r="J1179" t="n">
        <v>86.0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44512.474583333336</v>
      </c>
      <c r="P1179" s="1" t="n">
        <v>44512.49597222222</v>
      </c>
      <c r="Q1179" t="n">
        <v>1080.0</v>
      </c>
      <c r="R1179" t="n">
        <v>768.0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44512.49072916667</v>
      </c>
      <c r="X1179" t="n">
        <v>467.0</v>
      </c>
      <c r="Y1179" t="n">
        <v>76.0</v>
      </c>
      <c r="Z1179" t="n">
        <v>0.0</v>
      </c>
      <c r="AA1179" t="n">
        <v>76.0</v>
      </c>
      <c r="AB1179" t="n">
        <v>0.0</v>
      </c>
      <c r="AC1179" t="n">
        <v>4.0</v>
      </c>
      <c r="AD1179" t="n">
        <v>10.0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44512.49597222222</v>
      </c>
      <c r="AJ1179" t="n">
        <v>301.0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WI211142670</t>
        </is>
      </c>
      <c r="B1180" t="inlineStr">
        <is>
          <t>DATA_VALIDATION</t>
        </is>
      </c>
      <c r="C1180" t="inlineStr">
        <is>
          <t>201300019515</t>
        </is>
      </c>
      <c r="D1180" t="inlineStr">
        <is>
          <t>Folder</t>
        </is>
      </c>
      <c r="E1180" s="2">
        <f>HYPERLINK("capsilon://?command=openfolder&amp;siteaddress=FAM.docvelocity-na8.net&amp;folderid=FXF4A23C97-5B3F-D758-463E-7A5AFCD692F1","FX21115362")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MI2111497061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44512.47476851852</v>
      </c>
      <c r="P1180" s="1" t="n">
        <v>44512.545277777775</v>
      </c>
      <c r="Q1180" t="n">
        <v>5741.0</v>
      </c>
      <c r="R1180" t="n">
        <v>351.0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Amruta Erande</t>
        </is>
      </c>
      <c r="W1180" s="1" t="n">
        <v>44512.545277777775</v>
      </c>
      <c r="X1180" t="n">
        <v>244.0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28.0</v>
      </c>
      <c r="AE1180" t="n">
        <v>21.0</v>
      </c>
      <c r="AF1180" t="n">
        <v>0.0</v>
      </c>
      <c r="AG1180" t="n">
        <v>3.0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WI211142675</t>
        </is>
      </c>
      <c r="B1181" t="inlineStr">
        <is>
          <t>DATA_VALIDATION</t>
        </is>
      </c>
      <c r="C1181" t="inlineStr">
        <is>
          <t>201300019515</t>
        </is>
      </c>
      <c r="D1181" t="inlineStr">
        <is>
          <t>Folder</t>
        </is>
      </c>
      <c r="E1181" s="2">
        <f>HYPERLINK("capsilon://?command=openfolder&amp;siteaddress=FAM.docvelocity-na8.net&amp;folderid=FXF4A23C97-5B3F-D758-463E-7A5AFCD692F1","FX21115362")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MI2111497077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44512.47497685185</v>
      </c>
      <c r="P1181" s="1" t="n">
        <v>44512.54939814815</v>
      </c>
      <c r="Q1181" t="n">
        <v>5973.0</v>
      </c>
      <c r="R1181" t="n">
        <v>457.0</v>
      </c>
      <c r="S1181" t="b">
        <v>0</v>
      </c>
      <c r="T1181" t="inlineStr">
        <is>
          <t>N/A</t>
        </is>
      </c>
      <c r="U1181" t="b">
        <v>0</v>
      </c>
      <c r="V1181" t="inlineStr">
        <is>
          <t>Amruta Erande</t>
        </is>
      </c>
      <c r="W1181" s="1" t="n">
        <v>44512.54939814815</v>
      </c>
      <c r="X1181" t="n">
        <v>355.0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28.0</v>
      </c>
      <c r="AE1181" t="n">
        <v>21.0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WI211142680</t>
        </is>
      </c>
      <c r="B1182" t="inlineStr">
        <is>
          <t>DATA_VALIDATION</t>
        </is>
      </c>
      <c r="C1182" t="inlineStr">
        <is>
          <t>201300019515</t>
        </is>
      </c>
      <c r="D1182" t="inlineStr">
        <is>
          <t>Folder</t>
        </is>
      </c>
      <c r="E1182" s="2">
        <f>HYPERLINK("capsilon://?command=openfolder&amp;siteaddress=FAM.docvelocity-na8.net&amp;folderid=FXF4A23C97-5B3F-D758-463E-7A5AFCD692F1","FX21115362")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MI2111497193</t>
        </is>
      </c>
      <c r="J1182" t="n">
        <v>200.0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44512.47644675926</v>
      </c>
      <c r="P1182" s="1" t="n">
        <v>44512.57599537037</v>
      </c>
      <c r="Q1182" t="n">
        <v>7985.0</v>
      </c>
      <c r="R1182" t="n">
        <v>616.0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Amruta Erande</t>
        </is>
      </c>
      <c r="W1182" s="1" t="n">
        <v>44512.57599537037</v>
      </c>
      <c r="X1182" t="n">
        <v>510.0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200.0</v>
      </c>
      <c r="AE1182" t="n">
        <v>188.0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WI211142697</t>
        </is>
      </c>
      <c r="B1183" t="inlineStr">
        <is>
          <t>DATA_VALIDATION</t>
        </is>
      </c>
      <c r="C1183" t="inlineStr">
        <is>
          <t>201130012701</t>
        </is>
      </c>
      <c r="D1183" t="inlineStr">
        <is>
          <t>Folder</t>
        </is>
      </c>
      <c r="E1183" s="2">
        <f>HYPERLINK("capsilon://?command=openfolder&amp;siteaddress=FAM.docvelocity-na8.net&amp;folderid=FXA199CC37-9EC2-B254-C219-7AC639EA1C3C","FX21114111")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MI2111497489</t>
        </is>
      </c>
      <c r="J1183" t="n">
        <v>256.0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44512.480474537035</v>
      </c>
      <c r="P1183" s="1" t="n">
        <v>44512.579780092594</v>
      </c>
      <c r="Q1183" t="n">
        <v>8112.0</v>
      </c>
      <c r="R1183" t="n">
        <v>468.0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Amruta Erande</t>
        </is>
      </c>
      <c r="W1183" s="1" t="n">
        <v>44512.579780092594</v>
      </c>
      <c r="X1183" t="n">
        <v>327.0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256.0</v>
      </c>
      <c r="AE1183" t="n">
        <v>244.0</v>
      </c>
      <c r="AF1183" t="n">
        <v>0.0</v>
      </c>
      <c r="AG1183" t="n">
        <v>4.0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WI21114271</t>
        </is>
      </c>
      <c r="B1184" t="inlineStr">
        <is>
          <t>DATA_VALIDATION</t>
        </is>
      </c>
      <c r="C1184" t="inlineStr">
        <is>
          <t>201300019218</t>
        </is>
      </c>
      <c r="D1184" t="inlineStr">
        <is>
          <t>Folder</t>
        </is>
      </c>
      <c r="E1184" s="2">
        <f>HYPERLINK("capsilon://?command=openfolder&amp;siteaddress=FAM.docvelocity-na8.net&amp;folderid=FX51F5EC64-66B6-F9C2-7D17-0D8FE6323947","FX211014084")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MI211146639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44501.79869212963</v>
      </c>
      <c r="P1184" s="1" t="n">
        <v>44502.27478009259</v>
      </c>
      <c r="Q1184" t="n">
        <v>37031.0</v>
      </c>
      <c r="R1184" t="n">
        <v>4103.0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Suraj Toradmal</t>
        </is>
      </c>
      <c r="W1184" s="1" t="n">
        <v>44501.822696759256</v>
      </c>
      <c r="X1184" t="n">
        <v>1854.0</v>
      </c>
      <c r="Y1184" t="n">
        <v>174.0</v>
      </c>
      <c r="Z1184" t="n">
        <v>0.0</v>
      </c>
      <c r="AA1184" t="n">
        <v>174.0</v>
      </c>
      <c r="AB1184" t="n">
        <v>0.0</v>
      </c>
      <c r="AC1184" t="n">
        <v>79.0</v>
      </c>
      <c r="AD1184" t="n">
        <v>50.0</v>
      </c>
      <c r="AE1184" t="n">
        <v>0.0</v>
      </c>
      <c r="AF1184" t="n">
        <v>0.0</v>
      </c>
      <c r="AG1184" t="n">
        <v>0.0</v>
      </c>
      <c r="AH1184" t="inlineStr">
        <is>
          <t>Ashish Sutar</t>
        </is>
      </c>
      <c r="AI1184" s="1" t="n">
        <v>44502.27478009259</v>
      </c>
      <c r="AJ1184" t="n">
        <v>1944.0</v>
      </c>
      <c r="AK1184" t="n">
        <v>7.0</v>
      </c>
      <c r="AL1184" t="n">
        <v>0.0</v>
      </c>
      <c r="AM1184" t="n">
        <v>7.0</v>
      </c>
      <c r="AN1184" t="n">
        <v>0.0</v>
      </c>
      <c r="AO1184" t="n">
        <v>7.0</v>
      </c>
      <c r="AP1184" t="n">
        <v>43.0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WI211142739</t>
        </is>
      </c>
      <c r="B1185" t="inlineStr">
        <is>
          <t>DATA_VALIDATION</t>
        </is>
      </c>
      <c r="C1185" t="inlineStr">
        <is>
          <t>201330003636</t>
        </is>
      </c>
      <c r="D1185" t="inlineStr">
        <is>
          <t>Folder</t>
        </is>
      </c>
      <c r="E1185" s="2">
        <f>HYPERLINK("capsilon://?command=openfolder&amp;siteaddress=FAM.docvelocity-na8.net&amp;folderid=FX5990E67D-05D1-B853-DFD3-1AFA749FE16F","FX21115235")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MI2111497749</t>
        </is>
      </c>
      <c r="J1185" t="n">
        <v>33.0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44512.48299768518</v>
      </c>
      <c r="P1185" s="1" t="n">
        <v>44512.49538194444</v>
      </c>
      <c r="Q1185" t="n">
        <v>802.0</v>
      </c>
      <c r="R1185" t="n">
        <v>268.0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44512.49255787037</v>
      </c>
      <c r="X1185" t="n">
        <v>81.0</v>
      </c>
      <c r="Y1185" t="n">
        <v>9.0</v>
      </c>
      <c r="Z1185" t="n">
        <v>0.0</v>
      </c>
      <c r="AA1185" t="n">
        <v>9.0</v>
      </c>
      <c r="AB1185" t="n">
        <v>0.0</v>
      </c>
      <c r="AC1185" t="n">
        <v>2.0</v>
      </c>
      <c r="AD1185" t="n">
        <v>24.0</v>
      </c>
      <c r="AE1185" t="n">
        <v>0.0</v>
      </c>
      <c r="AF1185" t="n">
        <v>0.0</v>
      </c>
      <c r="AG1185" t="n">
        <v>0.0</v>
      </c>
      <c r="AH1185" t="inlineStr">
        <is>
          <t>Dashrath Soren</t>
        </is>
      </c>
      <c r="AI1185" s="1" t="n">
        <v>44512.49538194444</v>
      </c>
      <c r="AJ1185" t="n">
        <v>187.0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WI211142745</t>
        </is>
      </c>
      <c r="B1186" t="inlineStr">
        <is>
          <t>DATA_VALIDATION</t>
        </is>
      </c>
      <c r="C1186" t="inlineStr">
        <is>
          <t>201340000422</t>
        </is>
      </c>
      <c r="D1186" t="inlineStr">
        <is>
          <t>Folder</t>
        </is>
      </c>
      <c r="E1186" s="2">
        <f>HYPERLINK("capsilon://?command=openfolder&amp;siteaddress=FAM.docvelocity-na8.net&amp;folderid=FX6D3301DF-5BAB-6B8A-2E9D-27B550299BC7","FX21115274")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MI2111497761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44512.48336805555</v>
      </c>
      <c r="P1186" s="1" t="n">
        <v>44512.58305555556</v>
      </c>
      <c r="Q1186" t="n">
        <v>8178.0</v>
      </c>
      <c r="R1186" t="n">
        <v>435.0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Amruta Erande</t>
        </is>
      </c>
      <c r="W1186" s="1" t="n">
        <v>44512.58305555556</v>
      </c>
      <c r="X1186" t="n">
        <v>261.0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3.0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WI21114278</t>
        </is>
      </c>
      <c r="B1187" t="inlineStr">
        <is>
          <t>DATA_VALIDATION</t>
        </is>
      </c>
      <c r="C1187" t="inlineStr">
        <is>
          <t>201300019246</t>
        </is>
      </c>
      <c r="D1187" t="inlineStr">
        <is>
          <t>Folder</t>
        </is>
      </c>
      <c r="E1187" s="2">
        <f>HYPERLINK("capsilon://?command=openfolder&amp;siteaddress=FAM.docvelocity-na8.net&amp;folderid=FX97B60EE9-74FF-70E4-C690-918D22F4A658","FX2111396")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MI211147530</t>
        </is>
      </c>
      <c r="J1187" t="n">
        <v>135.0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44501.801412037035</v>
      </c>
      <c r="P1187" s="1" t="n">
        <v>44502.18042824074</v>
      </c>
      <c r="Q1187" t="n">
        <v>31409.0</v>
      </c>
      <c r="R1187" t="n">
        <v>1338.0</v>
      </c>
      <c r="S1187" t="b">
        <v>0</v>
      </c>
      <c r="T1187" t="inlineStr">
        <is>
          <t>N/A</t>
        </is>
      </c>
      <c r="U1187" t="b">
        <v>0</v>
      </c>
      <c r="V1187" t="inlineStr">
        <is>
          <t>Hemanshi Deshlahara</t>
        </is>
      </c>
      <c r="W1187" s="1" t="n">
        <v>44502.18042824074</v>
      </c>
      <c r="X1187" t="n">
        <v>535.0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135.0</v>
      </c>
      <c r="AE1187" t="n">
        <v>126.0</v>
      </c>
      <c r="AF1187" t="n">
        <v>0.0</v>
      </c>
      <c r="AG1187" t="n">
        <v>5.0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WI211142804</t>
        </is>
      </c>
      <c r="B1188" t="inlineStr">
        <is>
          <t>DATA_VALIDATION</t>
        </is>
      </c>
      <c r="C1188" t="inlineStr">
        <is>
          <t>201330003653</t>
        </is>
      </c>
      <c r="D1188" t="inlineStr">
        <is>
          <t>Folder</t>
        </is>
      </c>
      <c r="E1188" s="2">
        <f>HYPERLINK("capsilon://?command=openfolder&amp;siteaddress=FAM.docvelocity-na8.net&amp;folderid=FXCF754412-A498-81B3-DF6B-3F24BA4F3E2E","FX21115391")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MI2111498298</t>
        </is>
      </c>
      <c r="J1188" t="n">
        <v>41.0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44512.48971064815</v>
      </c>
      <c r="P1188" s="1" t="n">
        <v>44512.49622685185</v>
      </c>
      <c r="Q1188" t="n">
        <v>407.0</v>
      </c>
      <c r="R1188" t="n">
        <v>156.0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Sumit Jarhad</t>
        </is>
      </c>
      <c r="W1188" s="1" t="n">
        <v>44512.49413194445</v>
      </c>
      <c r="X1188" t="n">
        <v>83.0</v>
      </c>
      <c r="Y1188" t="n">
        <v>0.0</v>
      </c>
      <c r="Z1188" t="n">
        <v>0.0</v>
      </c>
      <c r="AA1188" t="n">
        <v>0.0</v>
      </c>
      <c r="AB1188" t="n">
        <v>36.0</v>
      </c>
      <c r="AC1188" t="n">
        <v>0.0</v>
      </c>
      <c r="AD1188" t="n">
        <v>41.0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44512.49622685185</v>
      </c>
      <c r="AJ1188" t="n">
        <v>73.0</v>
      </c>
      <c r="AK1188" t="n">
        <v>0.0</v>
      </c>
      <c r="AL1188" t="n">
        <v>0.0</v>
      </c>
      <c r="AM1188" t="n">
        <v>0.0</v>
      </c>
      <c r="AN1188" t="n">
        <v>36.0</v>
      </c>
      <c r="AO1188" t="n">
        <v>0.0</v>
      </c>
      <c r="AP1188" t="n">
        <v>41.0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WI211142806</t>
        </is>
      </c>
      <c r="B1189" t="inlineStr">
        <is>
          <t>DATA_VALIDATION</t>
        </is>
      </c>
      <c r="C1189" t="inlineStr">
        <is>
          <t>201330003653</t>
        </is>
      </c>
      <c r="D1189" t="inlineStr">
        <is>
          <t>Folder</t>
        </is>
      </c>
      <c r="E1189" s="2">
        <f>HYPERLINK("capsilon://?command=openfolder&amp;siteaddress=FAM.docvelocity-na8.net&amp;folderid=FXCF754412-A498-81B3-DF6B-3F24BA4F3E2E","FX21115391")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MI2111498303</t>
        </is>
      </c>
      <c r="J1189" t="n">
        <v>28.0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44512.48988425926</v>
      </c>
      <c r="P1189" s="1" t="n">
        <v>44512.49730324074</v>
      </c>
      <c r="Q1189" t="n">
        <v>364.0</v>
      </c>
      <c r="R1189" t="n">
        <v>277.0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Suraj Toradmal</t>
        </is>
      </c>
      <c r="W1189" s="1" t="n">
        <v>44512.495775462965</v>
      </c>
      <c r="X1189" t="n">
        <v>163.0</v>
      </c>
      <c r="Y1189" t="n">
        <v>21.0</v>
      </c>
      <c r="Z1189" t="n">
        <v>0.0</v>
      </c>
      <c r="AA1189" t="n">
        <v>21.0</v>
      </c>
      <c r="AB1189" t="n">
        <v>0.0</v>
      </c>
      <c r="AC1189" t="n">
        <v>1.0</v>
      </c>
      <c r="AD1189" t="n">
        <v>7.0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44512.49730324074</v>
      </c>
      <c r="AJ1189" t="n">
        <v>114.0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WI211142807</t>
        </is>
      </c>
      <c r="B1190" t="inlineStr">
        <is>
          <t>DATA_VALIDATION</t>
        </is>
      </c>
      <c r="C1190" t="inlineStr">
        <is>
          <t>201330003653</t>
        </is>
      </c>
      <c r="D1190" t="inlineStr">
        <is>
          <t>Folder</t>
        </is>
      </c>
      <c r="E1190" s="2">
        <f>HYPERLINK("capsilon://?command=openfolder&amp;siteaddress=FAM.docvelocity-na8.net&amp;folderid=FXCF754412-A498-81B3-DF6B-3F24BA4F3E2E","FX21115391")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MI2111498305</t>
        </is>
      </c>
      <c r="J1190" t="n">
        <v>86.0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44512.48997685185</v>
      </c>
      <c r="P1190" s="1" t="n">
        <v>44512.50032407408</v>
      </c>
      <c r="Q1190" t="n">
        <v>412.0</v>
      </c>
      <c r="R1190" t="n">
        <v>482.0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44512.495625</v>
      </c>
      <c r="X1190" t="n">
        <v>128.0</v>
      </c>
      <c r="Y1190" t="n">
        <v>81.0</v>
      </c>
      <c r="Z1190" t="n">
        <v>0.0</v>
      </c>
      <c r="AA1190" t="n">
        <v>81.0</v>
      </c>
      <c r="AB1190" t="n">
        <v>0.0</v>
      </c>
      <c r="AC1190" t="n">
        <v>3.0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44512.50032407408</v>
      </c>
      <c r="AJ1190" t="n">
        <v>354.0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WI211142808</t>
        </is>
      </c>
      <c r="B1191" t="inlineStr">
        <is>
          <t>DATA_VALIDATION</t>
        </is>
      </c>
      <c r="C1191" t="inlineStr">
        <is>
          <t>201330003653</t>
        </is>
      </c>
      <c r="D1191" t="inlineStr">
        <is>
          <t>Folder</t>
        </is>
      </c>
      <c r="E1191" s="2">
        <f>HYPERLINK("capsilon://?command=openfolder&amp;siteaddress=FAM.docvelocity-na8.net&amp;folderid=FXCF754412-A498-81B3-DF6B-3F24BA4F3E2E","FX21115391")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MI2111498311</t>
        </is>
      </c>
      <c r="J1191" t="n">
        <v>86.0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44512.49003472222</v>
      </c>
      <c r="P1191" s="1" t="n">
        <v>44512.50299768519</v>
      </c>
      <c r="Q1191" t="n">
        <v>515.0</v>
      </c>
      <c r="R1191" t="n">
        <v>605.0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Sumit Jarhad</t>
        </is>
      </c>
      <c r="W1191" s="1" t="n">
        <v>44512.49667824074</v>
      </c>
      <c r="X1191" t="n">
        <v>90.0</v>
      </c>
      <c r="Y1191" t="n">
        <v>81.0</v>
      </c>
      <c r="Z1191" t="n">
        <v>0.0</v>
      </c>
      <c r="AA1191" t="n">
        <v>81.0</v>
      </c>
      <c r="AB1191" t="n">
        <v>0.0</v>
      </c>
      <c r="AC1191" t="n">
        <v>3.0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Smriti Gauchan</t>
        </is>
      </c>
      <c r="AI1191" s="1" t="n">
        <v>44512.50299768519</v>
      </c>
      <c r="AJ1191" t="n">
        <v>515.0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WI211142813</t>
        </is>
      </c>
      <c r="B1192" t="inlineStr">
        <is>
          <t>DATA_VALIDATION</t>
        </is>
      </c>
      <c r="C1192" t="inlineStr">
        <is>
          <t>201330003653</t>
        </is>
      </c>
      <c r="D1192" t="inlineStr">
        <is>
          <t>Folder</t>
        </is>
      </c>
      <c r="E1192" s="2">
        <f>HYPERLINK("capsilon://?command=openfolder&amp;siteaddress=FAM.docvelocity-na8.net&amp;folderid=FXCF754412-A498-81B3-DF6B-3F24BA4F3E2E","FX21115391")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MI2111498351</t>
        </is>
      </c>
      <c r="J1192" t="n">
        <v>41.0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44512.490335648145</v>
      </c>
      <c r="P1192" s="1" t="n">
        <v>44512.50380787037</v>
      </c>
      <c r="Q1192" t="n">
        <v>687.0</v>
      </c>
      <c r="R1192" t="n">
        <v>477.0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Suraj Toradmal</t>
        </is>
      </c>
      <c r="W1192" s="1" t="n">
        <v>44512.49783564815</v>
      </c>
      <c r="X1192" t="n">
        <v>177.0</v>
      </c>
      <c r="Y1192" t="n">
        <v>36.0</v>
      </c>
      <c r="Z1192" t="n">
        <v>0.0</v>
      </c>
      <c r="AA1192" t="n">
        <v>36.0</v>
      </c>
      <c r="AB1192" t="n">
        <v>0.0</v>
      </c>
      <c r="AC1192" t="n">
        <v>3.0</v>
      </c>
      <c r="AD1192" t="n">
        <v>5.0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44512.50380787037</v>
      </c>
      <c r="AJ1192" t="n">
        <v>300.0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1.0</v>
      </c>
      <c r="AP1192" t="n">
        <v>4.0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WI211142815</t>
        </is>
      </c>
      <c r="B1193" t="inlineStr">
        <is>
          <t>DATA_VALIDATION</t>
        </is>
      </c>
      <c r="C1193" t="inlineStr">
        <is>
          <t>201330003653</t>
        </is>
      </c>
      <c r="D1193" t="inlineStr">
        <is>
          <t>Folder</t>
        </is>
      </c>
      <c r="E1193" s="2">
        <f>HYPERLINK("capsilon://?command=openfolder&amp;siteaddress=FAM.docvelocity-na8.net&amp;folderid=FXCF754412-A498-81B3-DF6B-3F24BA4F3E2E","FX21115391")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MI2111498357</t>
        </is>
      </c>
      <c r="J1193" t="n">
        <v>41.0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44512.49050925926</v>
      </c>
      <c r="P1193" s="1" t="n">
        <v>44512.60839120371</v>
      </c>
      <c r="Q1193" t="n">
        <v>9683.0</v>
      </c>
      <c r="R1193" t="n">
        <v>502.0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Sumit Jarhad</t>
        </is>
      </c>
      <c r="W1193" s="1" t="n">
        <v>44512.499386574076</v>
      </c>
      <c r="X1193" t="n">
        <v>233.0</v>
      </c>
      <c r="Y1193" t="n">
        <v>36.0</v>
      </c>
      <c r="Z1193" t="n">
        <v>0.0</v>
      </c>
      <c r="AA1193" t="n">
        <v>36.0</v>
      </c>
      <c r="AB1193" t="n">
        <v>0.0</v>
      </c>
      <c r="AC1193" t="n">
        <v>11.0</v>
      </c>
      <c r="AD1193" t="n">
        <v>5.0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44512.60839120371</v>
      </c>
      <c r="AJ1193" t="n">
        <v>241.0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WI211142816</t>
        </is>
      </c>
      <c r="B1194" t="inlineStr">
        <is>
          <t>DATA_VALIDATION</t>
        </is>
      </c>
      <c r="C1194" t="inlineStr">
        <is>
          <t>201330003653</t>
        </is>
      </c>
      <c r="D1194" t="inlineStr">
        <is>
          <t>Folder</t>
        </is>
      </c>
      <c r="E1194" s="2">
        <f>HYPERLINK("capsilon://?command=openfolder&amp;siteaddress=FAM.docvelocity-na8.net&amp;folderid=FXCF754412-A498-81B3-DF6B-3F24BA4F3E2E","FX21115391")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MI2111498315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44512.490625</v>
      </c>
      <c r="P1194" s="1" t="n">
        <v>44512.61054398148</v>
      </c>
      <c r="Q1194" t="n">
        <v>10007.0</v>
      </c>
      <c r="R1194" t="n">
        <v>354.0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Poonam Patil</t>
        </is>
      </c>
      <c r="W1194" s="1" t="n">
        <v>44512.49946759259</v>
      </c>
      <c r="X1194" t="n">
        <v>154.0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44512.61054398148</v>
      </c>
      <c r="AJ1194" t="n">
        <v>185.0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WI211142830</t>
        </is>
      </c>
      <c r="B1195" t="inlineStr">
        <is>
          <t>DATA_VALIDATION</t>
        </is>
      </c>
      <c r="C1195" t="inlineStr">
        <is>
          <t>201330003660</t>
        </is>
      </c>
      <c r="D1195" t="inlineStr">
        <is>
          <t>Folder</t>
        </is>
      </c>
      <c r="E1195" s="2">
        <f>HYPERLINK("capsilon://?command=openfolder&amp;siteaddress=FAM.docvelocity-na8.net&amp;folderid=FXB5F91077-C59C-0BE3-2CA0-3ADFDEA2C238","FX21115491")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MI2111498460</t>
        </is>
      </c>
      <c r="J1195" t="n">
        <v>89.0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44512.49172453704</v>
      </c>
      <c r="P1195" s="1" t="n">
        <v>44512.628113425926</v>
      </c>
      <c r="Q1195" t="n">
        <v>10630.0</v>
      </c>
      <c r="R1195" t="n">
        <v>1154.0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44512.501655092594</v>
      </c>
      <c r="X1195" t="n">
        <v>329.0</v>
      </c>
      <c r="Y1195" t="n">
        <v>79.0</v>
      </c>
      <c r="Z1195" t="n">
        <v>0.0</v>
      </c>
      <c r="AA1195" t="n">
        <v>79.0</v>
      </c>
      <c r="AB1195" t="n">
        <v>0.0</v>
      </c>
      <c r="AC1195" t="n">
        <v>6.0</v>
      </c>
      <c r="AD1195" t="n">
        <v>10.0</v>
      </c>
      <c r="AE1195" t="n">
        <v>0.0</v>
      </c>
      <c r="AF1195" t="n">
        <v>0.0</v>
      </c>
      <c r="AG1195" t="n">
        <v>0.0</v>
      </c>
      <c r="AH1195" t="inlineStr">
        <is>
          <t>Smriti Gauchan</t>
        </is>
      </c>
      <c r="AI1195" s="1" t="n">
        <v>44512.628113425926</v>
      </c>
      <c r="AJ1195" t="n">
        <v>815.0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WI211142834</t>
        </is>
      </c>
      <c r="B1196" t="inlineStr">
        <is>
          <t>DATA_VALIDATION</t>
        </is>
      </c>
      <c r="C1196" t="inlineStr">
        <is>
          <t>201330003660</t>
        </is>
      </c>
      <c r="D1196" t="inlineStr">
        <is>
          <t>Folder</t>
        </is>
      </c>
      <c r="E1196" s="2">
        <f>HYPERLINK("capsilon://?command=openfolder&amp;siteaddress=FAM.docvelocity-na8.net&amp;folderid=FXB5F91077-C59C-0BE3-2CA0-3ADFDEA2C238","FX21115491")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MI2111498465</t>
        </is>
      </c>
      <c r="J1196" t="n">
        <v>79.0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44512.491793981484</v>
      </c>
      <c r="P1196" s="1" t="n">
        <v>44512.62577546296</v>
      </c>
      <c r="Q1196" t="n">
        <v>10960.0</v>
      </c>
      <c r="R1196" t="n">
        <v>616.0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Sumit Jarhad</t>
        </is>
      </c>
      <c r="W1196" s="1" t="n">
        <v>44512.50208333333</v>
      </c>
      <c r="X1196" t="n">
        <v>232.0</v>
      </c>
      <c r="Y1196" t="n">
        <v>69.0</v>
      </c>
      <c r="Z1196" t="n">
        <v>0.0</v>
      </c>
      <c r="AA1196" t="n">
        <v>69.0</v>
      </c>
      <c r="AB1196" t="n">
        <v>0.0</v>
      </c>
      <c r="AC1196" t="n">
        <v>35.0</v>
      </c>
      <c r="AD1196" t="n">
        <v>10.0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44512.62577546296</v>
      </c>
      <c r="AJ1196" t="n">
        <v>372.0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WI211142835</t>
        </is>
      </c>
      <c r="B1197" t="inlineStr">
        <is>
          <t>DATA_VALIDATION</t>
        </is>
      </c>
      <c r="C1197" t="inlineStr">
        <is>
          <t>201330003660</t>
        </is>
      </c>
      <c r="D1197" t="inlineStr">
        <is>
          <t>Folder</t>
        </is>
      </c>
      <c r="E1197" s="2">
        <f>HYPERLINK("capsilon://?command=openfolder&amp;siteaddress=FAM.docvelocity-na8.net&amp;folderid=FXB5F91077-C59C-0BE3-2CA0-3ADFDEA2C238","FX21115491")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MI2111498467</t>
        </is>
      </c>
      <c r="J1197" t="n">
        <v>89.0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44512.49182870371</v>
      </c>
      <c r="P1197" s="1" t="n">
        <v>44512.6249537037</v>
      </c>
      <c r="Q1197" t="n">
        <v>11019.0</v>
      </c>
      <c r="R1197" t="n">
        <v>483.0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Poonam Patil</t>
        </is>
      </c>
      <c r="W1197" s="1" t="n">
        <v>44512.50168981482</v>
      </c>
      <c r="X1197" t="n">
        <v>191.0</v>
      </c>
      <c r="Y1197" t="n">
        <v>79.0</v>
      </c>
      <c r="Z1197" t="n">
        <v>0.0</v>
      </c>
      <c r="AA1197" t="n">
        <v>79.0</v>
      </c>
      <c r="AB1197" t="n">
        <v>0.0</v>
      </c>
      <c r="AC1197" t="n">
        <v>7.0</v>
      </c>
      <c r="AD1197" t="n">
        <v>10.0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44512.6249537037</v>
      </c>
      <c r="AJ1197" t="n">
        <v>285.0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10.0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WI211142839</t>
        </is>
      </c>
      <c r="B1198" t="inlineStr">
        <is>
          <t>DATA_VALIDATION</t>
        </is>
      </c>
      <c r="C1198" t="inlineStr">
        <is>
          <t>201330003660</t>
        </is>
      </c>
      <c r="D1198" t="inlineStr">
        <is>
          <t>Folder</t>
        </is>
      </c>
      <c r="E1198" s="2">
        <f>HYPERLINK("capsilon://?command=openfolder&amp;siteaddress=FAM.docvelocity-na8.net&amp;folderid=FXB5F91077-C59C-0BE3-2CA0-3ADFDEA2C238","FX21115491")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MI2111498483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44512.49215277778</v>
      </c>
      <c r="P1198" s="1" t="n">
        <v>44512.626284722224</v>
      </c>
      <c r="Q1198" t="n">
        <v>11113.0</v>
      </c>
      <c r="R1198" t="n">
        <v>476.0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44512.50402777778</v>
      </c>
      <c r="X1198" t="n">
        <v>204.0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44512.626284722224</v>
      </c>
      <c r="AJ1198" t="n">
        <v>266.0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WI211142868</t>
        </is>
      </c>
      <c r="B1199" t="inlineStr">
        <is>
          <t>DATA_VALIDATION</t>
        </is>
      </c>
      <c r="C1199" t="inlineStr">
        <is>
          <t>201130012738</t>
        </is>
      </c>
      <c r="D1199" t="inlineStr">
        <is>
          <t>Folder</t>
        </is>
      </c>
      <c r="E1199" s="2">
        <f>HYPERLINK("capsilon://?command=openfolder&amp;siteaddress=FAM.docvelocity-na8.net&amp;folderid=FX70DD6DFC-FBA2-3BBC-6D54-F81F4B0F7835","FX21115956")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MI2111498779</t>
        </is>
      </c>
      <c r="J1199" t="n">
        <v>33.0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44512.49542824074</v>
      </c>
      <c r="P1199" s="1" t="n">
        <v>44512.62677083333</v>
      </c>
      <c r="Q1199" t="n">
        <v>11113.0</v>
      </c>
      <c r="R1199" t="n">
        <v>235.0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Poonam Patil</t>
        </is>
      </c>
      <c r="W1199" s="1" t="n">
        <v>44512.50251157407</v>
      </c>
      <c r="X1199" t="n">
        <v>71.0</v>
      </c>
      <c r="Y1199" t="n">
        <v>9.0</v>
      </c>
      <c r="Z1199" t="n">
        <v>0.0</v>
      </c>
      <c r="AA1199" t="n">
        <v>9.0</v>
      </c>
      <c r="AB1199" t="n">
        <v>0.0</v>
      </c>
      <c r="AC1199" t="n">
        <v>2.0</v>
      </c>
      <c r="AD1199" t="n">
        <v>24.0</v>
      </c>
      <c r="AE1199" t="n">
        <v>0.0</v>
      </c>
      <c r="AF1199" t="n">
        <v>0.0</v>
      </c>
      <c r="AG1199" t="n">
        <v>0.0</v>
      </c>
      <c r="AH1199" t="inlineStr">
        <is>
          <t>Rohit Mawal</t>
        </is>
      </c>
      <c r="AI1199" s="1" t="n">
        <v>44512.62677083333</v>
      </c>
      <c r="AJ1199" t="n">
        <v>156.0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WI211142873</t>
        </is>
      </c>
      <c r="B1200" t="inlineStr">
        <is>
          <t>DATA_VALIDATION</t>
        </is>
      </c>
      <c r="C1200" t="inlineStr">
        <is>
          <t>201130012730</t>
        </is>
      </c>
      <c r="D1200" t="inlineStr">
        <is>
          <t>Folder</t>
        </is>
      </c>
      <c r="E1200" s="2">
        <f>HYPERLINK("capsilon://?command=openfolder&amp;siteaddress=FAM.docvelocity-na8.net&amp;folderid=FXAF745DEA-B6D7-AB80-3887-BF8606581EAD","FX21115615")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MI2111498774</t>
        </is>
      </c>
      <c r="J1200" t="n">
        <v>245.0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44512.496041666665</v>
      </c>
      <c r="P1200" s="1" t="n">
        <v>44512.58971064815</v>
      </c>
      <c r="Q1200" t="n">
        <v>7365.0</v>
      </c>
      <c r="R1200" t="n">
        <v>728.0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Amruta Erande</t>
        </is>
      </c>
      <c r="W1200" s="1" t="n">
        <v>44512.58971064815</v>
      </c>
      <c r="X1200" t="n">
        <v>544.0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245.0</v>
      </c>
      <c r="AE1200" t="n">
        <v>219.0</v>
      </c>
      <c r="AF1200" t="n">
        <v>0.0</v>
      </c>
      <c r="AG1200" t="n">
        <v>7.0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WI211142886</t>
        </is>
      </c>
      <c r="B1201" t="inlineStr">
        <is>
          <t>DATA_VALIDATION</t>
        </is>
      </c>
      <c r="C1201" t="inlineStr">
        <is>
          <t>201330003470</t>
        </is>
      </c>
      <c r="D1201" t="inlineStr">
        <is>
          <t>Folder</t>
        </is>
      </c>
      <c r="E1201" s="2">
        <f>HYPERLINK("capsilon://?command=openfolder&amp;siteaddress=FAM.docvelocity-na8.net&amp;folderid=FXC911F405-50FB-4ADF-27E9-F2B6AE115B9E","FX21111636")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MI2111498931</t>
        </is>
      </c>
      <c r="J1201" t="n">
        <v>44.0</v>
      </c>
      <c r="K1201" t="inlineStr">
        <is>
          <t>DELETED</t>
        </is>
      </c>
      <c r="L1201" t="inlineStr">
        <is>
          <t/>
        </is>
      </c>
      <c r="M1201" t="inlineStr">
        <is>
          <t>Folder</t>
        </is>
      </c>
      <c r="N1201" t="n">
        <v>0.0</v>
      </c>
      <c r="O1201" s="1" t="n">
        <v>44512.49728009259</v>
      </c>
      <c r="P1201" s="1" t="n">
        <v>44512.49778935185</v>
      </c>
      <c r="Q1201" t="n">
        <v>44.0</v>
      </c>
      <c r="R1201" t="n">
        <v>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N/A</t>
        </is>
      </c>
      <c r="W1201" t="inlineStr">
        <is>
          <t>N/A</t>
        </is>
      </c>
      <c r="X1201" t="inlineStr">
        <is>
          <t>N/A</t>
        </is>
      </c>
      <c r="Y1201" t="inlineStr">
        <is>
          <t>N/A</t>
        </is>
      </c>
      <c r="Z1201" t="inlineStr">
        <is>
          <t>N/A</t>
        </is>
      </c>
      <c r="AA1201" t="inlineStr">
        <is>
          <t>N/A</t>
        </is>
      </c>
      <c r="AB1201" t="inlineStr">
        <is>
          <t>N/A</t>
        </is>
      </c>
      <c r="AC1201" t="inlineStr">
        <is>
          <t>N/A</t>
        </is>
      </c>
      <c r="AD1201" t="inlineStr">
        <is>
          <t>N/A</t>
        </is>
      </c>
      <c r="AE1201" t="inlineStr">
        <is>
          <t>N/A</t>
        </is>
      </c>
      <c r="AF1201" t="inlineStr">
        <is>
          <t>N/A</t>
        </is>
      </c>
      <c r="AG1201" t="inlineStr">
        <is>
          <t>N/A</t>
        </is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WI211142890</t>
        </is>
      </c>
      <c r="B1202" t="inlineStr">
        <is>
          <t>DATA_VALIDATION</t>
        </is>
      </c>
      <c r="C1202" t="inlineStr">
        <is>
          <t>201330003470</t>
        </is>
      </c>
      <c r="D1202" t="inlineStr">
        <is>
          <t>Folder</t>
        </is>
      </c>
      <c r="E1202" s="2">
        <f>HYPERLINK("capsilon://?command=openfolder&amp;siteaddress=FAM.docvelocity-na8.net&amp;folderid=FXC911F405-50FB-4ADF-27E9-F2B6AE115B9E","FX21111636")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MI2111498941</t>
        </is>
      </c>
      <c r="J1202" t="n">
        <v>44.0</v>
      </c>
      <c r="K1202" t="inlineStr">
        <is>
          <t>DELETED</t>
        </is>
      </c>
      <c r="L1202" t="inlineStr">
        <is>
          <t/>
        </is>
      </c>
      <c r="M1202" t="inlineStr">
        <is>
          <t>Folder</t>
        </is>
      </c>
      <c r="N1202" t="n">
        <v>0.0</v>
      </c>
      <c r="O1202" s="1" t="n">
        <v>44512.49743055556</v>
      </c>
      <c r="P1202" s="1" t="n">
        <v>44512.49775462963</v>
      </c>
      <c r="Q1202" t="n">
        <v>28.0</v>
      </c>
      <c r="R1202" t="n">
        <v>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N/A</t>
        </is>
      </c>
      <c r="W1202" t="inlineStr">
        <is>
          <t>N/A</t>
        </is>
      </c>
      <c r="X1202" t="inlineStr">
        <is>
          <t>N/A</t>
        </is>
      </c>
      <c r="Y1202" t="inlineStr">
        <is>
          <t>N/A</t>
        </is>
      </c>
      <c r="Z1202" t="inlineStr">
        <is>
          <t>N/A</t>
        </is>
      </c>
      <c r="AA1202" t="inlineStr">
        <is>
          <t>N/A</t>
        </is>
      </c>
      <c r="AB1202" t="inlineStr">
        <is>
          <t>N/A</t>
        </is>
      </c>
      <c r="AC1202" t="inlineStr">
        <is>
          <t>N/A</t>
        </is>
      </c>
      <c r="AD1202" t="inlineStr">
        <is>
          <t>N/A</t>
        </is>
      </c>
      <c r="AE1202" t="inlineStr">
        <is>
          <t>N/A</t>
        </is>
      </c>
      <c r="AF1202" t="inlineStr">
        <is>
          <t>N/A</t>
        </is>
      </c>
      <c r="AG1202" t="inlineStr">
        <is>
          <t>N/A</t>
        </is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WI211142902</t>
        </is>
      </c>
      <c r="B1203" t="inlineStr">
        <is>
          <t>DATA_VALIDATION</t>
        </is>
      </c>
      <c r="C1203" t="inlineStr">
        <is>
          <t>201130012736</t>
        </is>
      </c>
      <c r="D1203" t="inlineStr">
        <is>
          <t>Folder</t>
        </is>
      </c>
      <c r="E1203" s="2">
        <f>HYPERLINK("capsilon://?command=openfolder&amp;siteaddress=FAM.docvelocity-na8.net&amp;folderid=FXE99E6032-78D7-B68E-0A44-3829C765B777","FX21115906")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MI2111499014</t>
        </is>
      </c>
      <c r="J1203" t="n">
        <v>52.0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44512.49798611111</v>
      </c>
      <c r="P1203" s="1" t="n">
        <v>44512.62908564815</v>
      </c>
      <c r="Q1203" t="n">
        <v>10852.0</v>
      </c>
      <c r="R1203" t="n">
        <v>475.0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Sumit Jarhad</t>
        </is>
      </c>
      <c r="W1203" s="1" t="n">
        <v>44512.50457175926</v>
      </c>
      <c r="X1203" t="n">
        <v>181.0</v>
      </c>
      <c r="Y1203" t="n">
        <v>46.0</v>
      </c>
      <c r="Z1203" t="n">
        <v>0.0</v>
      </c>
      <c r="AA1203" t="n">
        <v>46.0</v>
      </c>
      <c r="AB1203" t="n">
        <v>0.0</v>
      </c>
      <c r="AC1203" t="n">
        <v>4.0</v>
      </c>
      <c r="AD1203" t="n">
        <v>6.0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44512.62908564815</v>
      </c>
      <c r="AJ1203" t="n">
        <v>286.0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WI211142903</t>
        </is>
      </c>
      <c r="B1204" t="inlineStr">
        <is>
          <t>DATA_VALIDATION</t>
        </is>
      </c>
      <c r="C1204" t="inlineStr">
        <is>
          <t>201130012736</t>
        </is>
      </c>
      <c r="D1204" t="inlineStr">
        <is>
          <t>Folder</t>
        </is>
      </c>
      <c r="E1204" s="2">
        <f>HYPERLINK("capsilon://?command=openfolder&amp;siteaddress=FAM.docvelocity-na8.net&amp;folderid=FXE99E6032-78D7-B68E-0A44-3829C765B777","FX21115906")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MI2111499016</t>
        </is>
      </c>
      <c r="J1204" t="n">
        <v>47.0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44512.49800925926</v>
      </c>
      <c r="P1204" s="1" t="n">
        <v>44512.63012731481</v>
      </c>
      <c r="Q1204" t="n">
        <v>10916.0</v>
      </c>
      <c r="R1204" t="n">
        <v>499.0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Poonam Patil</t>
        </is>
      </c>
      <c r="W1204" s="1" t="n">
        <v>44512.505277777775</v>
      </c>
      <c r="X1204" t="n">
        <v>162.0</v>
      </c>
      <c r="Y1204" t="n">
        <v>47.0</v>
      </c>
      <c r="Z1204" t="n">
        <v>0.0</v>
      </c>
      <c r="AA1204" t="n">
        <v>47.0</v>
      </c>
      <c r="AB1204" t="n">
        <v>0.0</v>
      </c>
      <c r="AC1204" t="n">
        <v>3.0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44512.63012731481</v>
      </c>
      <c r="AJ1204" t="n">
        <v>331.0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WI211142905</t>
        </is>
      </c>
      <c r="B1205" t="inlineStr">
        <is>
          <t>DATA_VALIDATION</t>
        </is>
      </c>
      <c r="C1205" t="inlineStr">
        <is>
          <t>201130012736</t>
        </is>
      </c>
      <c r="D1205" t="inlineStr">
        <is>
          <t>Folder</t>
        </is>
      </c>
      <c r="E1205" s="2">
        <f>HYPERLINK("capsilon://?command=openfolder&amp;siteaddress=FAM.docvelocity-na8.net&amp;folderid=FXE99E6032-78D7-B68E-0A44-3829C765B777","FX21115906")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MI2111499025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44512.49833333334</v>
      </c>
      <c r="P1205" s="1" t="n">
        <v>44512.628541666665</v>
      </c>
      <c r="Q1205" t="n">
        <v>10796.0</v>
      </c>
      <c r="R1205" t="n">
        <v>454.0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44512.50763888889</v>
      </c>
      <c r="X1205" t="n">
        <v>302.0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Rohit Mawal</t>
        </is>
      </c>
      <c r="AI1205" s="1" t="n">
        <v>44512.628541666665</v>
      </c>
      <c r="AJ1205" t="n">
        <v>152.0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WI211142906</t>
        </is>
      </c>
      <c r="B1206" t="inlineStr">
        <is>
          <t>DATA_VALIDATION</t>
        </is>
      </c>
      <c r="C1206" t="inlineStr">
        <is>
          <t>201130012736</t>
        </is>
      </c>
      <c r="D1206" t="inlineStr">
        <is>
          <t>Folder</t>
        </is>
      </c>
      <c r="E1206" s="2">
        <f>HYPERLINK("capsilon://?command=openfolder&amp;siteaddress=FAM.docvelocity-na8.net&amp;folderid=FXE99E6032-78D7-B68E-0A44-3829C765B777","FX21115906")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MI2111499029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44512.49833333334</v>
      </c>
      <c r="P1206" s="1" t="n">
        <v>44512.63109953704</v>
      </c>
      <c r="Q1206" t="n">
        <v>11077.0</v>
      </c>
      <c r="R1206" t="n">
        <v>394.0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44512.50577546296</v>
      </c>
      <c r="X1206" t="n">
        <v>104.0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1.0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44512.63109953704</v>
      </c>
      <c r="AJ1206" t="n">
        <v>257.0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7.0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WI211142947</t>
        </is>
      </c>
      <c r="B1207" t="inlineStr">
        <is>
          <t>DATA_VALIDATION</t>
        </is>
      </c>
      <c r="C1207" t="inlineStr">
        <is>
          <t>201330003687</t>
        </is>
      </c>
      <c r="D1207" t="inlineStr">
        <is>
          <t>Folder</t>
        </is>
      </c>
      <c r="E1207" s="2">
        <f>HYPERLINK("capsilon://?command=openfolder&amp;siteaddress=FAM.docvelocity-na8.net&amp;folderid=FX3AE80475-7DD6-5737-3A8C-80E23628F6A2","FX21116099")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MI2111499273</t>
        </is>
      </c>
      <c r="J1207" t="n">
        <v>156.0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44512.50171296296</v>
      </c>
      <c r="P1207" s="1" t="n">
        <v>44512.59642361111</v>
      </c>
      <c r="Q1207" t="n">
        <v>7481.0</v>
      </c>
      <c r="R1207" t="n">
        <v>702.0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Amruta Erande</t>
        </is>
      </c>
      <c r="W1207" s="1" t="n">
        <v>44512.59642361111</v>
      </c>
      <c r="X1207" t="n">
        <v>567.0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156.0</v>
      </c>
      <c r="AE1207" t="n">
        <v>144.0</v>
      </c>
      <c r="AF1207" t="n">
        <v>0.0</v>
      </c>
      <c r="AG1207" t="n">
        <v>7.0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WI211142966</t>
        </is>
      </c>
      <c r="B1208" t="inlineStr">
        <is>
          <t>DATA_VALIDATION</t>
        </is>
      </c>
      <c r="C1208" t="inlineStr">
        <is>
          <t>201100014136</t>
        </is>
      </c>
      <c r="D1208" t="inlineStr">
        <is>
          <t>Folder</t>
        </is>
      </c>
      <c r="E1208" s="2">
        <f>HYPERLINK("capsilon://?command=openfolder&amp;siteaddress=FAM.docvelocity-na8.net&amp;folderid=FX4073459C-B209-35AF-6429-1A2E3A99E6D6","FX21115806")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MI2111499774</t>
        </is>
      </c>
      <c r="J1208" t="n">
        <v>61.0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44512.50591435185</v>
      </c>
      <c r="P1208" s="1" t="n">
        <v>44512.6316087963</v>
      </c>
      <c r="Q1208" t="n">
        <v>10358.0</v>
      </c>
      <c r="R1208" t="n">
        <v>502.0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Archana Bhujbal</t>
        </is>
      </c>
      <c r="W1208" s="1" t="n">
        <v>44512.50987268519</v>
      </c>
      <c r="X1208" t="n">
        <v>238.0</v>
      </c>
      <c r="Y1208" t="n">
        <v>56.0</v>
      </c>
      <c r="Z1208" t="n">
        <v>0.0</v>
      </c>
      <c r="AA1208" t="n">
        <v>56.0</v>
      </c>
      <c r="AB1208" t="n">
        <v>0.0</v>
      </c>
      <c r="AC1208" t="n">
        <v>1.0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Rohit Mawal</t>
        </is>
      </c>
      <c r="AI1208" s="1" t="n">
        <v>44512.6316087963</v>
      </c>
      <c r="AJ1208" t="n">
        <v>264.0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WI211142971</t>
        </is>
      </c>
      <c r="B1209" t="inlineStr">
        <is>
          <t>DATA_VALIDATION</t>
        </is>
      </c>
      <c r="C1209" t="inlineStr">
        <is>
          <t>201100014136</t>
        </is>
      </c>
      <c r="D1209" t="inlineStr">
        <is>
          <t>Folder</t>
        </is>
      </c>
      <c r="E1209" s="2">
        <f>HYPERLINK("capsilon://?command=openfolder&amp;siteaddress=FAM.docvelocity-na8.net&amp;folderid=FX4073459C-B209-35AF-6429-1A2E3A99E6D6","FX21115806")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MI2111499794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44512.50618055555</v>
      </c>
      <c r="P1209" s="1" t="n">
        <v>44512.631157407406</v>
      </c>
      <c r="Q1209" t="n">
        <v>10508.0</v>
      </c>
      <c r="R1209" t="n">
        <v>290.0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44512.50908564815</v>
      </c>
      <c r="X1209" t="n">
        <v>112.0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44512.631157407406</v>
      </c>
      <c r="AJ1209" t="n">
        <v>178.0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WI211142972</t>
        </is>
      </c>
      <c r="B1210" t="inlineStr">
        <is>
          <t>DATA_VALIDATION</t>
        </is>
      </c>
      <c r="C1210" t="inlineStr">
        <is>
          <t>201100014136</t>
        </is>
      </c>
      <c r="D1210" t="inlineStr">
        <is>
          <t>Folder</t>
        </is>
      </c>
      <c r="E1210" s="2">
        <f>HYPERLINK("capsilon://?command=openfolder&amp;siteaddress=FAM.docvelocity-na8.net&amp;folderid=FX4073459C-B209-35AF-6429-1A2E3A99E6D6","FX21115806")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MI2111499820</t>
        </is>
      </c>
      <c r="J1210" t="n">
        <v>61.0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44512.50634259259</v>
      </c>
      <c r="P1210" s="1" t="n">
        <v>44512.6355787037</v>
      </c>
      <c r="Q1210" t="n">
        <v>10408.0</v>
      </c>
      <c r="R1210" t="n">
        <v>758.0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Suraj Toradmal</t>
        </is>
      </c>
      <c r="W1210" s="1" t="n">
        <v>44512.51243055556</v>
      </c>
      <c r="X1210" t="n">
        <v>288.0</v>
      </c>
      <c r="Y1210" t="n">
        <v>56.0</v>
      </c>
      <c r="Z1210" t="n">
        <v>0.0</v>
      </c>
      <c r="AA1210" t="n">
        <v>56.0</v>
      </c>
      <c r="AB1210" t="n">
        <v>0.0</v>
      </c>
      <c r="AC1210" t="n">
        <v>1.0</v>
      </c>
      <c r="AD1210" t="n">
        <v>5.0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44512.6355787037</v>
      </c>
      <c r="AJ1210" t="n">
        <v>470.0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WI211142973</t>
        </is>
      </c>
      <c r="B1211" t="inlineStr">
        <is>
          <t>DATA_VALIDATION</t>
        </is>
      </c>
      <c r="C1211" t="inlineStr">
        <is>
          <t>201100014136</t>
        </is>
      </c>
      <c r="D1211" t="inlineStr">
        <is>
          <t>Folder</t>
        </is>
      </c>
      <c r="E1211" s="2">
        <f>HYPERLINK("capsilon://?command=openfolder&amp;siteaddress=FAM.docvelocity-na8.net&amp;folderid=FX4073459C-B209-35AF-6429-1A2E3A99E6D6","FX21115806")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MI2111499823</t>
        </is>
      </c>
      <c r="J1211" t="n">
        <v>51.0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44512.50635416667</v>
      </c>
      <c r="P1211" s="1" t="n">
        <v>44512.63532407407</v>
      </c>
      <c r="Q1211" t="n">
        <v>10282.0</v>
      </c>
      <c r="R1211" t="n">
        <v>861.0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44512.51605324074</v>
      </c>
      <c r="X1211" t="n">
        <v>533.0</v>
      </c>
      <c r="Y1211" t="n">
        <v>56.0</v>
      </c>
      <c r="Z1211" t="n">
        <v>0.0</v>
      </c>
      <c r="AA1211" t="n">
        <v>56.0</v>
      </c>
      <c r="AB1211" t="n">
        <v>0.0</v>
      </c>
      <c r="AC1211" t="n">
        <v>22.0</v>
      </c>
      <c r="AD1211" t="n">
        <v>-5.0</v>
      </c>
      <c r="AE1211" t="n">
        <v>0.0</v>
      </c>
      <c r="AF1211" t="n">
        <v>0.0</v>
      </c>
      <c r="AG1211" t="n">
        <v>0.0</v>
      </c>
      <c r="AH1211" t="inlineStr">
        <is>
          <t>Rohit Mawal</t>
        </is>
      </c>
      <c r="AI1211" s="1" t="n">
        <v>44512.63532407407</v>
      </c>
      <c r="AJ1211" t="n">
        <v>320.0</v>
      </c>
      <c r="AK1211" t="n">
        <v>2.0</v>
      </c>
      <c r="AL1211" t="n">
        <v>0.0</v>
      </c>
      <c r="AM1211" t="n">
        <v>2.0</v>
      </c>
      <c r="AN1211" t="n">
        <v>0.0</v>
      </c>
      <c r="AO1211" t="n">
        <v>2.0</v>
      </c>
      <c r="AP1211" t="n">
        <v>-7.0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WI211142979</t>
        </is>
      </c>
      <c r="B1212" t="inlineStr">
        <is>
          <t>DATA_VALIDATION</t>
        </is>
      </c>
      <c r="C1212" t="inlineStr">
        <is>
          <t>201100014136</t>
        </is>
      </c>
      <c r="D1212" t="inlineStr">
        <is>
          <t>Folder</t>
        </is>
      </c>
      <c r="E1212" s="2">
        <f>HYPERLINK("capsilon://?command=openfolder&amp;siteaddress=FAM.docvelocity-na8.net&amp;folderid=FX4073459C-B209-35AF-6429-1A2E3A99E6D6","FX21115806")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MI2111499825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44512.50665509259</v>
      </c>
      <c r="P1212" s="1" t="n">
        <v>44512.632268518515</v>
      </c>
      <c r="Q1212" t="n">
        <v>10564.0</v>
      </c>
      <c r="R1212" t="n">
        <v>289.0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44512.51467592592</v>
      </c>
      <c r="X1212" t="n">
        <v>194.0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4.0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44512.632268518515</v>
      </c>
      <c r="AJ1212" t="n">
        <v>95.0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WI211143007</t>
        </is>
      </c>
      <c r="B1213" t="inlineStr">
        <is>
          <t>DATA_VALIDATION</t>
        </is>
      </c>
      <c r="C1213" t="inlineStr">
        <is>
          <t>201330003636</t>
        </is>
      </c>
      <c r="D1213" t="inlineStr">
        <is>
          <t>Folder</t>
        </is>
      </c>
      <c r="E1213" s="2">
        <f>HYPERLINK("capsilon://?command=openfolder&amp;siteaddress=FAM.docvelocity-na8.net&amp;folderid=FX5990E67D-05D1-B853-DFD3-1AFA749FE16F","FX21115235")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MI2111500327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44512.51064814815</v>
      </c>
      <c r="P1213" s="1" t="n">
        <v>44512.634247685186</v>
      </c>
      <c r="Q1213" t="n">
        <v>9914.0</v>
      </c>
      <c r="R1213" t="n">
        <v>765.0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Suraj Toradmal</t>
        </is>
      </c>
      <c r="W1213" s="1" t="n">
        <v>44512.52135416667</v>
      </c>
      <c r="X1213" t="n">
        <v>576.0</v>
      </c>
      <c r="Y1213" t="n">
        <v>52.0</v>
      </c>
      <c r="Z1213" t="n">
        <v>0.0</v>
      </c>
      <c r="AA1213" t="n">
        <v>52.0</v>
      </c>
      <c r="AB1213" t="n">
        <v>0.0</v>
      </c>
      <c r="AC1213" t="n">
        <v>50.0</v>
      </c>
      <c r="AD1213" t="n">
        <v>14.0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44512.634247685186</v>
      </c>
      <c r="AJ1213" t="n">
        <v>170.0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WI211143013</t>
        </is>
      </c>
      <c r="B1214" t="inlineStr">
        <is>
          <t>DATA_VALIDATION</t>
        </is>
      </c>
      <c r="C1214" t="inlineStr">
        <is>
          <t>201110012153</t>
        </is>
      </c>
      <c r="D1214" t="inlineStr">
        <is>
          <t>Folder</t>
        </is>
      </c>
      <c r="E1214" s="2">
        <f>HYPERLINK("capsilon://?command=openfolder&amp;siteaddress=FAM.docvelocity-na8.net&amp;folderid=FX2CDAB376-14E9-C962-0631-28725A617D9A","FX21115169")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MI2111495053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Folder</t>
        </is>
      </c>
      <c r="N1214" t="n">
        <v>2.0</v>
      </c>
      <c r="O1214" s="1" t="n">
        <v>44512.511041666665</v>
      </c>
      <c r="P1214" s="1" t="n">
        <v>44512.53486111111</v>
      </c>
      <c r="Q1214" t="n">
        <v>1386.0</v>
      </c>
      <c r="R1214" t="n">
        <v>672.0</v>
      </c>
      <c r="S1214" t="b">
        <v>0</v>
      </c>
      <c r="T1214" t="inlineStr">
        <is>
          <t>Cindy Lyn Mendoza</t>
        </is>
      </c>
      <c r="U1214" t="b">
        <v>1</v>
      </c>
      <c r="V1214" t="inlineStr">
        <is>
          <t>Ujwala Ajabe</t>
        </is>
      </c>
      <c r="W1214" s="1" t="n">
        <v>44512.51782407407</v>
      </c>
      <c r="X1214" t="n">
        <v>585.0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15.0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Cindy Lyn Mendoza</t>
        </is>
      </c>
      <c r="AI1214" s="1" t="n">
        <v>44512.53486111111</v>
      </c>
      <c r="AJ1214" t="n">
        <v>87.0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24.0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WI21114302</t>
        </is>
      </c>
      <c r="B1215" t="inlineStr">
        <is>
          <t>DATA_VALIDATION</t>
        </is>
      </c>
      <c r="C1215" t="inlineStr">
        <is>
          <t>201300019202</t>
        </is>
      </c>
      <c r="D1215" t="inlineStr">
        <is>
          <t>Folder</t>
        </is>
      </c>
      <c r="E1215" s="2">
        <f>HYPERLINK("capsilon://?command=openfolder&amp;siteaddress=FAM.docvelocity-na8.net&amp;folderid=FXD38C9C5F-D2C5-69D8-4A00-DFBB8EC77EFD","FX211013664")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MI211148164</t>
        </is>
      </c>
      <c r="J1215" t="n">
        <v>26.0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44501.810590277775</v>
      </c>
      <c r="P1215" s="1" t="n">
        <v>44502.182222222225</v>
      </c>
      <c r="Q1215" t="n">
        <v>31800.0</v>
      </c>
      <c r="R1215" t="n">
        <v>309.0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Hemanshi Deshlahara</t>
        </is>
      </c>
      <c r="W1215" s="1" t="n">
        <v>44502.182222222225</v>
      </c>
      <c r="X1215" t="n">
        <v>154.0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26.0</v>
      </c>
      <c r="AE1215" t="n">
        <v>21.0</v>
      </c>
      <c r="AF1215" t="n">
        <v>0.0</v>
      </c>
      <c r="AG1215" t="n">
        <v>2.0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WI211143036</t>
        </is>
      </c>
      <c r="B1216" t="inlineStr">
        <is>
          <t>DATA_VALIDATION</t>
        </is>
      </c>
      <c r="C1216" t="inlineStr">
        <is>
          <t>201110012115</t>
        </is>
      </c>
      <c r="D1216" t="inlineStr">
        <is>
          <t>Folder</t>
        </is>
      </c>
      <c r="E1216" s="2">
        <f>HYPERLINK("capsilon://?command=openfolder&amp;siteaddress=FAM.docvelocity-na8.net&amp;folderid=FXFB7E7922-83A2-9208-E1C2-1E8278491945","FX2111741")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MI2111495239</t>
        </is>
      </c>
      <c r="J1216" t="n">
        <v>220.0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44512.51341435185</v>
      </c>
      <c r="P1216" s="1" t="n">
        <v>44512.55578703704</v>
      </c>
      <c r="Q1216" t="n">
        <v>1540.0</v>
      </c>
      <c r="R1216" t="n">
        <v>2121.0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Snehal Sathe</t>
        </is>
      </c>
      <c r="W1216" s="1" t="n">
        <v>44512.52614583333</v>
      </c>
      <c r="X1216" t="n">
        <v>1054.0</v>
      </c>
      <c r="Y1216" t="n">
        <v>76.0</v>
      </c>
      <c r="Z1216" t="n">
        <v>0.0</v>
      </c>
      <c r="AA1216" t="n">
        <v>76.0</v>
      </c>
      <c r="AB1216" t="n">
        <v>0.0</v>
      </c>
      <c r="AC1216" t="n">
        <v>24.0</v>
      </c>
      <c r="AD1216" t="n">
        <v>144.0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44512.55578703704</v>
      </c>
      <c r="AJ1216" t="n">
        <v>1067.0</v>
      </c>
      <c r="AK1216" t="n">
        <v>2.0</v>
      </c>
      <c r="AL1216" t="n">
        <v>0.0</v>
      </c>
      <c r="AM1216" t="n">
        <v>2.0</v>
      </c>
      <c r="AN1216" t="n">
        <v>0.0</v>
      </c>
      <c r="AO1216" t="n">
        <v>2.0</v>
      </c>
      <c r="AP1216" t="n">
        <v>142.0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WI211143046</t>
        </is>
      </c>
      <c r="B1217" t="inlineStr">
        <is>
          <t>DATA_VALIDATION</t>
        </is>
      </c>
      <c r="C1217" t="inlineStr">
        <is>
          <t>201110012153</t>
        </is>
      </c>
      <c r="D1217" t="inlineStr">
        <is>
          <t>Folder</t>
        </is>
      </c>
      <c r="E1217" s="2">
        <f>HYPERLINK("capsilon://?command=openfolder&amp;siteaddress=FAM.docvelocity-na8.net&amp;folderid=FX2CDAB376-14E9-C962-0631-28725A617D9A","FX21115169")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MI2111495070</t>
        </is>
      </c>
      <c r="J1217" t="n">
        <v>56.0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Folder</t>
        </is>
      </c>
      <c r="N1217" t="n">
        <v>2.0</v>
      </c>
      <c r="O1217" s="1" t="n">
        <v>44512.516284722224</v>
      </c>
      <c r="P1217" s="1" t="n">
        <v>44512.53503472222</v>
      </c>
      <c r="Q1217" t="n">
        <v>1332.0</v>
      </c>
      <c r="R1217" t="n">
        <v>288.0</v>
      </c>
      <c r="S1217" t="b">
        <v>0</v>
      </c>
      <c r="T1217" t="inlineStr">
        <is>
          <t>Cindy Lyn Mendoza</t>
        </is>
      </c>
      <c r="U1217" t="b">
        <v>1</v>
      </c>
      <c r="V1217" t="inlineStr">
        <is>
          <t>Ujwala Ajabe</t>
        </is>
      </c>
      <c r="W1217" s="1" t="n">
        <v>44512.52087962963</v>
      </c>
      <c r="X1217" t="n">
        <v>263.0</v>
      </c>
      <c r="Y1217" t="n">
        <v>42.0</v>
      </c>
      <c r="Z1217" t="n">
        <v>0.0</v>
      </c>
      <c r="AA1217" t="n">
        <v>42.0</v>
      </c>
      <c r="AB1217" t="n">
        <v>0.0</v>
      </c>
      <c r="AC1217" t="n">
        <v>16.0</v>
      </c>
      <c r="AD1217" t="n">
        <v>14.0</v>
      </c>
      <c r="AE1217" t="n">
        <v>0.0</v>
      </c>
      <c r="AF1217" t="n">
        <v>0.0</v>
      </c>
      <c r="AG1217" t="n">
        <v>0.0</v>
      </c>
      <c r="AH1217" t="inlineStr">
        <is>
          <t>Cindy Lyn Mendoza</t>
        </is>
      </c>
      <c r="AI1217" s="1" t="n">
        <v>44512.53503472222</v>
      </c>
      <c r="AJ1217" t="n">
        <v>12.0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14.0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WI211143061</t>
        </is>
      </c>
      <c r="B1218" t="inlineStr">
        <is>
          <t>DATA_VALIDATION</t>
        </is>
      </c>
      <c r="C1218" t="inlineStr">
        <is>
          <t>201330003662</t>
        </is>
      </c>
      <c r="D1218" t="inlineStr">
        <is>
          <t>Folder</t>
        </is>
      </c>
      <c r="E1218" s="2">
        <f>HYPERLINK("capsilon://?command=openfolder&amp;siteaddress=FAM.docvelocity-na8.net&amp;folderid=FX11F3A40A-0FB4-955D-3231-892B409345C6","FX21115546")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MI2111501088</t>
        </is>
      </c>
      <c r="J1218" t="n">
        <v>114.0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44512.518055555556</v>
      </c>
      <c r="P1218" s="1" t="n">
        <v>44512.641122685185</v>
      </c>
      <c r="Q1218" t="n">
        <v>9899.0</v>
      </c>
      <c r="R1218" t="n">
        <v>734.0</v>
      </c>
      <c r="S1218" t="b">
        <v>0</v>
      </c>
      <c r="T1218" t="inlineStr">
        <is>
          <t>N/A</t>
        </is>
      </c>
      <c r="U1218" t="b">
        <v>0</v>
      </c>
      <c r="V1218" t="inlineStr">
        <is>
          <t>Poonam Patil</t>
        </is>
      </c>
      <c r="W1218" s="1" t="n">
        <v>44512.520682870374</v>
      </c>
      <c r="X1218" t="n">
        <v>222.0</v>
      </c>
      <c r="Y1218" t="n">
        <v>94.0</v>
      </c>
      <c r="Z1218" t="n">
        <v>0.0</v>
      </c>
      <c r="AA1218" t="n">
        <v>94.0</v>
      </c>
      <c r="AB1218" t="n">
        <v>0.0</v>
      </c>
      <c r="AC1218" t="n">
        <v>17.0</v>
      </c>
      <c r="AD1218" t="n">
        <v>20.0</v>
      </c>
      <c r="AE1218" t="n">
        <v>0.0</v>
      </c>
      <c r="AF1218" t="n">
        <v>0.0</v>
      </c>
      <c r="AG1218" t="n">
        <v>0.0</v>
      </c>
      <c r="AH1218" t="inlineStr">
        <is>
          <t>Rohit Mawal</t>
        </is>
      </c>
      <c r="AI1218" s="1" t="n">
        <v>44512.641122685185</v>
      </c>
      <c r="AJ1218" t="n">
        <v>500.0</v>
      </c>
      <c r="AK1218" t="n">
        <v>10.0</v>
      </c>
      <c r="AL1218" t="n">
        <v>0.0</v>
      </c>
      <c r="AM1218" t="n">
        <v>10.0</v>
      </c>
      <c r="AN1218" t="n">
        <v>0.0</v>
      </c>
      <c r="AO1218" t="n">
        <v>10.0</v>
      </c>
      <c r="AP1218" t="n">
        <v>10.0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WI211143063</t>
        </is>
      </c>
      <c r="B1219" t="inlineStr">
        <is>
          <t>DATA_VALIDATION</t>
        </is>
      </c>
      <c r="C1219" t="inlineStr">
        <is>
          <t>201110012115</t>
        </is>
      </c>
      <c r="D1219" t="inlineStr">
        <is>
          <t>Folder</t>
        </is>
      </c>
      <c r="E1219" s="2">
        <f>HYPERLINK("capsilon://?command=openfolder&amp;siteaddress=FAM.docvelocity-na8.net&amp;folderid=FXFB7E7922-83A2-9208-E1C2-1E8278491945","FX2111741")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MI2111495282</t>
        </is>
      </c>
      <c r="J1219" t="n">
        <v>56.0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44512.51813657407</v>
      </c>
      <c r="P1219" s="1" t="n">
        <v>44512.54804398148</v>
      </c>
      <c r="Q1219" t="n">
        <v>2115.0</v>
      </c>
      <c r="R1219" t="n">
        <v>469.0</v>
      </c>
      <c r="S1219" t="b">
        <v>0</v>
      </c>
      <c r="T1219" t="inlineStr">
        <is>
          <t>N/A</t>
        </is>
      </c>
      <c r="U1219" t="b">
        <v>1</v>
      </c>
      <c r="V1219" t="inlineStr">
        <is>
          <t>Poonam Patil</t>
        </is>
      </c>
      <c r="W1219" s="1" t="n">
        <v>44512.52306712963</v>
      </c>
      <c r="X1219" t="n">
        <v>206.0</v>
      </c>
      <c r="Y1219" t="n">
        <v>42.0</v>
      </c>
      <c r="Z1219" t="n">
        <v>0.0</v>
      </c>
      <c r="AA1219" t="n">
        <v>42.0</v>
      </c>
      <c r="AB1219" t="n">
        <v>0.0</v>
      </c>
      <c r="AC1219" t="n">
        <v>29.0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44512.54804398148</v>
      </c>
      <c r="AJ1219" t="n">
        <v>246.0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WI211143065</t>
        </is>
      </c>
      <c r="B1220" t="inlineStr">
        <is>
          <t>DATA_VALIDATION</t>
        </is>
      </c>
      <c r="C1220" t="inlineStr">
        <is>
          <t>201330003662</t>
        </is>
      </c>
      <c r="D1220" t="inlineStr">
        <is>
          <t>Folder</t>
        </is>
      </c>
      <c r="E1220" s="2">
        <f>HYPERLINK("capsilon://?command=openfolder&amp;siteaddress=FAM.docvelocity-na8.net&amp;folderid=FX11F3A40A-0FB4-955D-3231-892B409345C6","FX21115546")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MI2111501093</t>
        </is>
      </c>
      <c r="J1220" t="n">
        <v>119.0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44512.518217592595</v>
      </c>
      <c r="P1220" s="1" t="n">
        <v>44512.64480324074</v>
      </c>
      <c r="Q1220" t="n">
        <v>9799.0</v>
      </c>
      <c r="R1220" t="n">
        <v>1138.0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Suraj Toradmal</t>
        </is>
      </c>
      <c r="W1220" s="1" t="n">
        <v>44512.52523148148</v>
      </c>
      <c r="X1220" t="n">
        <v>334.0</v>
      </c>
      <c r="Y1220" t="n">
        <v>74.0</v>
      </c>
      <c r="Z1220" t="n">
        <v>0.0</v>
      </c>
      <c r="AA1220" t="n">
        <v>74.0</v>
      </c>
      <c r="AB1220" t="n">
        <v>0.0</v>
      </c>
      <c r="AC1220" t="n">
        <v>7.0</v>
      </c>
      <c r="AD1220" t="n">
        <v>45.0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44512.64480324074</v>
      </c>
      <c r="AJ1220" t="n">
        <v>804.0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45.0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WI211143071</t>
        </is>
      </c>
      <c r="B1221" t="inlineStr">
        <is>
          <t>DATA_VALIDATION</t>
        </is>
      </c>
      <c r="C1221" t="inlineStr">
        <is>
          <t>201330003662</t>
        </is>
      </c>
      <c r="D1221" t="inlineStr">
        <is>
          <t>Folder</t>
        </is>
      </c>
      <c r="E1221" s="2">
        <f>HYPERLINK("capsilon://?command=openfolder&amp;siteaddress=FAM.docvelocity-na8.net&amp;folderid=FX11F3A40A-0FB4-955D-3231-892B409345C6","FX21115546")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MI2111501109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44512.518587962964</v>
      </c>
      <c r="P1221" s="1" t="n">
        <v>44512.59887731481</v>
      </c>
      <c r="Q1221" t="n">
        <v>6607.0</v>
      </c>
      <c r="R1221" t="n">
        <v>330.0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Amruta Erande</t>
        </is>
      </c>
      <c r="W1221" s="1" t="n">
        <v>44512.59887731481</v>
      </c>
      <c r="X1221" t="n">
        <v>191.0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28.0</v>
      </c>
      <c r="AE1221" t="n">
        <v>21.0</v>
      </c>
      <c r="AF1221" t="n">
        <v>0.0</v>
      </c>
      <c r="AG1221" t="n">
        <v>2.0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WI211143073</t>
        </is>
      </c>
      <c r="B1222" t="inlineStr">
        <is>
          <t>DATA_VALIDATION</t>
        </is>
      </c>
      <c r="C1222" t="inlineStr">
        <is>
          <t>201330003662</t>
        </is>
      </c>
      <c r="D1222" t="inlineStr">
        <is>
          <t>Folder</t>
        </is>
      </c>
      <c r="E1222" s="2">
        <f>HYPERLINK("capsilon://?command=openfolder&amp;siteaddress=FAM.docvelocity-na8.net&amp;folderid=FX11F3A40A-0FB4-955D-3231-892B409345C6","FX21115546")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MI2111501122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44512.51878472222</v>
      </c>
      <c r="P1222" s="1" t="n">
        <v>44512.63835648148</v>
      </c>
      <c r="Q1222" t="n">
        <v>9963.0</v>
      </c>
      <c r="R1222" t="n">
        <v>368.0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Poonam Patil</t>
        </is>
      </c>
      <c r="W1222" s="1" t="n">
        <v>44512.524930555555</v>
      </c>
      <c r="X1222" t="n">
        <v>129.0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Dashrath Soren</t>
        </is>
      </c>
      <c r="AI1222" s="1" t="n">
        <v>44512.63835648148</v>
      </c>
      <c r="AJ1222" t="n">
        <v>239.0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WI211143084</t>
        </is>
      </c>
      <c r="B1223" t="inlineStr">
        <is>
          <t>DATA_VALIDATION</t>
        </is>
      </c>
      <c r="C1223" t="inlineStr">
        <is>
          <t>201330003662</t>
        </is>
      </c>
      <c r="D1223" t="inlineStr">
        <is>
          <t>Folder</t>
        </is>
      </c>
      <c r="E1223" s="2">
        <f>HYPERLINK("capsilon://?command=openfolder&amp;siteaddress=FAM.docvelocity-na8.net&amp;folderid=FX11F3A40A-0FB4-955D-3231-892B409345C6","FX21115546")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MI2111495844</t>
        </is>
      </c>
      <c r="J1223" t="n">
        <v>233.0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44512.51972222222</v>
      </c>
      <c r="P1223" s="1" t="n">
        <v>44512.55793981482</v>
      </c>
      <c r="Q1223" t="n">
        <v>1956.0</v>
      </c>
      <c r="R1223" t="n">
        <v>1346.0</v>
      </c>
      <c r="S1223" t="b">
        <v>0</v>
      </c>
      <c r="T1223" t="inlineStr">
        <is>
          <t>N/A</t>
        </is>
      </c>
      <c r="U1223" t="b">
        <v>1</v>
      </c>
      <c r="V1223" t="inlineStr">
        <is>
          <t>Ujwala Ajabe</t>
        </is>
      </c>
      <c r="W1223" s="1" t="n">
        <v>44512.52658564815</v>
      </c>
      <c r="X1223" t="n">
        <v>492.0</v>
      </c>
      <c r="Y1223" t="n">
        <v>213.0</v>
      </c>
      <c r="Z1223" t="n">
        <v>0.0</v>
      </c>
      <c r="AA1223" t="n">
        <v>213.0</v>
      </c>
      <c r="AB1223" t="n">
        <v>0.0</v>
      </c>
      <c r="AC1223" t="n">
        <v>15.0</v>
      </c>
      <c r="AD1223" t="n">
        <v>20.0</v>
      </c>
      <c r="AE1223" t="n">
        <v>0.0</v>
      </c>
      <c r="AF1223" t="n">
        <v>0.0</v>
      </c>
      <c r="AG1223" t="n">
        <v>0.0</v>
      </c>
      <c r="AH1223" t="inlineStr">
        <is>
          <t>Rohit Mawal</t>
        </is>
      </c>
      <c r="AI1223" s="1" t="n">
        <v>44512.55793981482</v>
      </c>
      <c r="AJ1223" t="n">
        <v>854.0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20.0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WI2111431</t>
        </is>
      </c>
      <c r="B1224" t="inlineStr">
        <is>
          <t>DATA_VALIDATION</t>
        </is>
      </c>
      <c r="C1224" t="inlineStr">
        <is>
          <t>201330003357</t>
        </is>
      </c>
      <c r="D1224" t="inlineStr">
        <is>
          <t>Folder</t>
        </is>
      </c>
      <c r="E1224" s="2">
        <f>HYPERLINK("capsilon://?command=openfolder&amp;siteaddress=FAM.docvelocity-na8.net&amp;folderid=FXDA6A875F-6536-841D-0B55-A75F7F2CDED1","FX211013548")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MI21114970</t>
        </is>
      </c>
      <c r="J1224" t="n">
        <v>568.0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44501.43434027778</v>
      </c>
      <c r="P1224" s="1" t="n">
        <v>44501.579039351855</v>
      </c>
      <c r="Q1224" t="n">
        <v>2367.0</v>
      </c>
      <c r="R1224" t="n">
        <v>10135.0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Sangeeta Kumari</t>
        </is>
      </c>
      <c r="W1224" s="1" t="n">
        <v>44501.54076388889</v>
      </c>
      <c r="X1224" t="n">
        <v>7707.0</v>
      </c>
      <c r="Y1224" t="n">
        <v>744.0</v>
      </c>
      <c r="Z1224" t="n">
        <v>0.0</v>
      </c>
      <c r="AA1224" t="n">
        <v>744.0</v>
      </c>
      <c r="AB1224" t="n">
        <v>0.0</v>
      </c>
      <c r="AC1224" t="n">
        <v>575.0</v>
      </c>
      <c r="AD1224" t="n">
        <v>-176.0</v>
      </c>
      <c r="AE1224" t="n">
        <v>0.0</v>
      </c>
      <c r="AF1224" t="n">
        <v>0.0</v>
      </c>
      <c r="AG1224" t="n">
        <v>0.0</v>
      </c>
      <c r="AH1224" t="inlineStr">
        <is>
          <t>Rohit Mawal</t>
        </is>
      </c>
      <c r="AI1224" s="1" t="n">
        <v>44501.579039351855</v>
      </c>
      <c r="AJ1224" t="n">
        <v>2252.0</v>
      </c>
      <c r="AK1224" t="n">
        <v>8.0</v>
      </c>
      <c r="AL1224" t="n">
        <v>0.0</v>
      </c>
      <c r="AM1224" t="n">
        <v>8.0</v>
      </c>
      <c r="AN1224" t="n">
        <v>0.0</v>
      </c>
      <c r="AO1224" t="n">
        <v>8.0</v>
      </c>
      <c r="AP1224" t="n">
        <v>-184.0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WI211143105</t>
        </is>
      </c>
      <c r="B1225" t="inlineStr">
        <is>
          <t>DATA_VALIDATION</t>
        </is>
      </c>
      <c r="C1225" t="inlineStr">
        <is>
          <t>201308007743</t>
        </is>
      </c>
      <c r="D1225" t="inlineStr">
        <is>
          <t>Folder</t>
        </is>
      </c>
      <c r="E1225" s="2">
        <f>HYPERLINK("capsilon://?command=openfolder&amp;siteaddress=FAM.docvelocity-na8.net&amp;folderid=FXE098A8C3-FECB-C38E-71E1-07B40D6810F3","FX21115153")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MI2111501426</t>
        </is>
      </c>
      <c r="J1225" t="n">
        <v>48.0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44512.520590277774</v>
      </c>
      <c r="P1225" s="1" t="n">
        <v>44512.81767361111</v>
      </c>
      <c r="Q1225" t="n">
        <v>25269.0</v>
      </c>
      <c r="R1225" t="n">
        <v>399.0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Snehal Sathe</t>
        </is>
      </c>
      <c r="W1225" s="1" t="n">
        <v>44512.52790509259</v>
      </c>
      <c r="X1225" t="n">
        <v>123.0</v>
      </c>
      <c r="Y1225" t="n">
        <v>43.0</v>
      </c>
      <c r="Z1225" t="n">
        <v>0.0</v>
      </c>
      <c r="AA1225" t="n">
        <v>43.0</v>
      </c>
      <c r="AB1225" t="n">
        <v>0.0</v>
      </c>
      <c r="AC1225" t="n">
        <v>6.0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Rohit Mawal</t>
        </is>
      </c>
      <c r="AI1225" s="1" t="n">
        <v>44512.81767361111</v>
      </c>
      <c r="AJ1225" t="n">
        <v>276.0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WI211143137</t>
        </is>
      </c>
      <c r="B1226" t="inlineStr">
        <is>
          <t>DATA_VALIDATION</t>
        </is>
      </c>
      <c r="C1226" t="inlineStr">
        <is>
          <t>201330003574</t>
        </is>
      </c>
      <c r="D1226" t="inlineStr">
        <is>
          <t>Folder</t>
        </is>
      </c>
      <c r="E1226" s="2">
        <f>HYPERLINK("capsilon://?command=openfolder&amp;siteaddress=FAM.docvelocity-na8.net&amp;folderid=FX0635C1E3-85A8-C986-E65C-775134FB35B4","FX21114014")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MI2111496326</t>
        </is>
      </c>
      <c r="J1226" t="n">
        <v>92.0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44512.5221875</v>
      </c>
      <c r="P1226" s="1" t="n">
        <v>44512.55944444444</v>
      </c>
      <c r="Q1226" t="n">
        <v>2722.0</v>
      </c>
      <c r="R1226" t="n">
        <v>497.0</v>
      </c>
      <c r="S1226" t="b">
        <v>0</v>
      </c>
      <c r="T1226" t="inlineStr">
        <is>
          <t>N/A</t>
        </is>
      </c>
      <c r="U1226" t="b">
        <v>1</v>
      </c>
      <c r="V1226" t="inlineStr">
        <is>
          <t>Poonam Patil</t>
        </is>
      </c>
      <c r="W1226" s="1" t="n">
        <v>44512.5265162037</v>
      </c>
      <c r="X1226" t="n">
        <v>136.0</v>
      </c>
      <c r="Y1226" t="n">
        <v>76.0</v>
      </c>
      <c r="Z1226" t="n">
        <v>0.0</v>
      </c>
      <c r="AA1226" t="n">
        <v>76.0</v>
      </c>
      <c r="AB1226" t="n">
        <v>0.0</v>
      </c>
      <c r="AC1226" t="n">
        <v>0.0</v>
      </c>
      <c r="AD1226" t="n">
        <v>16.0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44512.55944444444</v>
      </c>
      <c r="AJ1226" t="n">
        <v>315.0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WI211143152</t>
        </is>
      </c>
      <c r="B1227" t="inlineStr">
        <is>
          <t>DATA_VALIDATION</t>
        </is>
      </c>
      <c r="C1227" t="inlineStr">
        <is>
          <t>201330003574</t>
        </is>
      </c>
      <c r="D1227" t="inlineStr">
        <is>
          <t>Folder</t>
        </is>
      </c>
      <c r="E1227" s="2">
        <f>HYPERLINK("capsilon://?command=openfolder&amp;siteaddress=FAM.docvelocity-na8.net&amp;folderid=FX0635C1E3-85A8-C986-E65C-775134FB35B4","FX21114014")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MI2111496336</t>
        </is>
      </c>
      <c r="J1227" t="n">
        <v>56.0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44512.52361111111</v>
      </c>
      <c r="P1227" s="1" t="n">
        <v>44512.5615625</v>
      </c>
      <c r="Q1227" t="n">
        <v>2765.0</v>
      </c>
      <c r="R1227" t="n">
        <v>514.0</v>
      </c>
      <c r="S1227" t="b">
        <v>0</v>
      </c>
      <c r="T1227" t="inlineStr">
        <is>
          <t>N/A</t>
        </is>
      </c>
      <c r="U1227" t="b">
        <v>1</v>
      </c>
      <c r="V1227" t="inlineStr">
        <is>
          <t>Suraj Toradmal</t>
        </is>
      </c>
      <c r="W1227" s="1" t="n">
        <v>44512.52755787037</v>
      </c>
      <c r="X1227" t="n">
        <v>201.0</v>
      </c>
      <c r="Y1227" t="n">
        <v>42.0</v>
      </c>
      <c r="Z1227" t="n">
        <v>0.0</v>
      </c>
      <c r="AA1227" t="n">
        <v>42.0</v>
      </c>
      <c r="AB1227" t="n">
        <v>0.0</v>
      </c>
      <c r="AC1227" t="n">
        <v>2.0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44512.5615625</v>
      </c>
      <c r="AJ1227" t="n">
        <v>313.0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WI211143156</t>
        </is>
      </c>
      <c r="B1228" t="inlineStr">
        <is>
          <t>DATA_VALIDATION</t>
        </is>
      </c>
      <c r="C1228" t="inlineStr">
        <is>
          <t>201110012153</t>
        </is>
      </c>
      <c r="D1228" t="inlineStr">
        <is>
          <t>Folder</t>
        </is>
      </c>
      <c r="E1228" s="2">
        <f>HYPERLINK("capsilon://?command=openfolder&amp;siteaddress=FAM.docvelocity-na8.net&amp;folderid=FX2CDAB376-14E9-C962-0631-28725A617D9A","FX21115169")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MI2111501813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Folder</t>
        </is>
      </c>
      <c r="N1228" t="n">
        <v>2.0</v>
      </c>
      <c r="O1228" s="1" t="n">
        <v>44512.52394675926</v>
      </c>
      <c r="P1228" s="1" t="n">
        <v>44512.53498842593</v>
      </c>
      <c r="Q1228" t="n">
        <v>734.0</v>
      </c>
      <c r="R1228" t="n">
        <v>220.0</v>
      </c>
      <c r="S1228" t="b">
        <v>0</v>
      </c>
      <c r="T1228" t="inlineStr">
        <is>
          <t>Cindy Lyn Mendoza</t>
        </is>
      </c>
      <c r="U1228" t="b">
        <v>0</v>
      </c>
      <c r="V1228" t="inlineStr">
        <is>
          <t>Poonam Patil</t>
        </is>
      </c>
      <c r="W1228" s="1" t="n">
        <v>44512.52900462963</v>
      </c>
      <c r="X1228" t="n">
        <v>215.0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33.0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Cindy Lyn Mendoza</t>
        </is>
      </c>
      <c r="AI1228" s="1" t="n">
        <v>44512.53498842593</v>
      </c>
      <c r="AJ1228" t="n">
        <v>5.0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WI211143239</t>
        </is>
      </c>
      <c r="B1229" t="inlineStr">
        <is>
          <t>DATA_VALIDATION</t>
        </is>
      </c>
      <c r="C1229" t="inlineStr">
        <is>
          <t>201300019515</t>
        </is>
      </c>
      <c r="D1229" t="inlineStr">
        <is>
          <t>Folder</t>
        </is>
      </c>
      <c r="E1229" s="2">
        <f>HYPERLINK("capsilon://?command=openfolder&amp;siteaddress=FAM.docvelocity-na8.net&amp;folderid=FXF4A23C97-5B3F-D758-463E-7A5AFCD692F1","FX21115362")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MI2111496612</t>
        </is>
      </c>
      <c r="J1229" t="n">
        <v>244.0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44512.5297337963</v>
      </c>
      <c r="P1229" s="1" t="n">
        <v>44512.56621527778</v>
      </c>
      <c r="Q1229" t="n">
        <v>2219.0</v>
      </c>
      <c r="R1229" t="n">
        <v>933.0</v>
      </c>
      <c r="S1229" t="b">
        <v>0</v>
      </c>
      <c r="T1229" t="inlineStr">
        <is>
          <t>N/A</t>
        </is>
      </c>
      <c r="U1229" t="b">
        <v>1</v>
      </c>
      <c r="V1229" t="inlineStr">
        <is>
          <t>Poonam Patil</t>
        </is>
      </c>
      <c r="W1229" s="1" t="n">
        <v>44512.53429398148</v>
      </c>
      <c r="X1229" t="n">
        <v>348.0</v>
      </c>
      <c r="Y1229" t="n">
        <v>176.0</v>
      </c>
      <c r="Z1229" t="n">
        <v>0.0</v>
      </c>
      <c r="AA1229" t="n">
        <v>176.0</v>
      </c>
      <c r="AB1229" t="n">
        <v>0.0</v>
      </c>
      <c r="AC1229" t="n">
        <v>11.0</v>
      </c>
      <c r="AD1229" t="n">
        <v>68.0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44512.56621527778</v>
      </c>
      <c r="AJ1229" t="n">
        <v>585.0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65.0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WI211143246</t>
        </is>
      </c>
      <c r="B1230" t="inlineStr">
        <is>
          <t>DATA_VALIDATION</t>
        </is>
      </c>
      <c r="C1230" t="inlineStr">
        <is>
          <t>201330003691</t>
        </is>
      </c>
      <c r="D1230" t="inlineStr">
        <is>
          <t>Folder</t>
        </is>
      </c>
      <c r="E1230" s="2">
        <f>HYPERLINK("capsilon://?command=openfolder&amp;siteaddress=FAM.docvelocity-na8.net&amp;folderid=FXEAF63D4B-E1E2-9669-B524-CDFEC860DAA3","FX21116200")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MI2111502674</t>
        </is>
      </c>
      <c r="J1230" t="n">
        <v>108.0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44512.53053240741</v>
      </c>
      <c r="P1230" s="1" t="n">
        <v>44512.6003587963</v>
      </c>
      <c r="Q1230" t="n">
        <v>5808.0</v>
      </c>
      <c r="R1230" t="n">
        <v>225.0</v>
      </c>
      <c r="S1230" t="b">
        <v>0</v>
      </c>
      <c r="T1230" t="inlineStr">
        <is>
          <t>N/A</t>
        </is>
      </c>
      <c r="U1230" t="b">
        <v>0</v>
      </c>
      <c r="V1230" t="inlineStr">
        <is>
          <t>Amruta Erande</t>
        </is>
      </c>
      <c r="W1230" s="1" t="n">
        <v>44512.6003587963</v>
      </c>
      <c r="X1230" t="n">
        <v>99.0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108.0</v>
      </c>
      <c r="AE1230" t="n">
        <v>96.0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WI211143263</t>
        </is>
      </c>
      <c r="B1231" t="inlineStr">
        <is>
          <t>DATA_VALIDATION</t>
        </is>
      </c>
      <c r="C1231" t="inlineStr">
        <is>
          <t>201308007715</t>
        </is>
      </c>
      <c r="D1231" t="inlineStr">
        <is>
          <t>Folder</t>
        </is>
      </c>
      <c r="E1231" s="2">
        <f>HYPERLINK("capsilon://?command=openfolder&amp;siteaddress=FAM.docvelocity-na8.net&amp;folderid=FX00EF8789-DDAA-DD7F-BA1B-1729ADE33A5B","FX21113322")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MI2111502865</t>
        </is>
      </c>
      <c r="J1231" t="n">
        <v>320.0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44512.532488425924</v>
      </c>
      <c r="P1231" s="1" t="n">
        <v>44512.60928240741</v>
      </c>
      <c r="Q1231" t="n">
        <v>6022.0</v>
      </c>
      <c r="R1231" t="n">
        <v>613.0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Amruta Erande</t>
        </is>
      </c>
      <c r="W1231" s="1" t="n">
        <v>44512.60928240741</v>
      </c>
      <c r="X1231" t="n">
        <v>279.0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320.0</v>
      </c>
      <c r="AE1231" t="n">
        <v>0.0</v>
      </c>
      <c r="AF1231" t="n">
        <v>0.0</v>
      </c>
      <c r="AG1231" t="n">
        <v>8.0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WI211143273</t>
        </is>
      </c>
      <c r="B1232" t="inlineStr">
        <is>
          <t>DATA_VALIDATION</t>
        </is>
      </c>
      <c r="C1232" t="inlineStr">
        <is>
          <t>201300019515</t>
        </is>
      </c>
      <c r="D1232" t="inlineStr">
        <is>
          <t>Folder</t>
        </is>
      </c>
      <c r="E1232" s="2">
        <f>HYPERLINK("capsilon://?command=openfolder&amp;siteaddress=FAM.docvelocity-na8.net&amp;folderid=FXF4A23C97-5B3F-D758-463E-7A5AFCD692F1","FX21115362")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MI2111496615</t>
        </is>
      </c>
      <c r="J1232" t="n">
        <v>84.0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44512.53303240741</v>
      </c>
      <c r="P1232" s="1" t="n">
        <v>44512.56502314815</v>
      </c>
      <c r="Q1232" t="n">
        <v>2098.0</v>
      </c>
      <c r="R1232" t="n">
        <v>666.0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Snehal Sathe</t>
        </is>
      </c>
      <c r="W1232" s="1" t="n">
        <v>44512.537453703706</v>
      </c>
      <c r="X1232" t="n">
        <v>368.0</v>
      </c>
      <c r="Y1232" t="n">
        <v>63.0</v>
      </c>
      <c r="Z1232" t="n">
        <v>0.0</v>
      </c>
      <c r="AA1232" t="n">
        <v>63.0</v>
      </c>
      <c r="AB1232" t="n">
        <v>0.0</v>
      </c>
      <c r="AC1232" t="n">
        <v>7.0</v>
      </c>
      <c r="AD1232" t="n">
        <v>21.0</v>
      </c>
      <c r="AE1232" t="n">
        <v>0.0</v>
      </c>
      <c r="AF1232" t="n">
        <v>0.0</v>
      </c>
      <c r="AG1232" t="n">
        <v>0.0</v>
      </c>
      <c r="AH1232" t="inlineStr">
        <is>
          <t>Rohit Mawal</t>
        </is>
      </c>
      <c r="AI1232" s="1" t="n">
        <v>44512.56502314815</v>
      </c>
      <c r="AJ1232" t="n">
        <v>298.0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21.0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WI211143306</t>
        </is>
      </c>
      <c r="B1233" t="inlineStr">
        <is>
          <t>DATA_VALIDATION</t>
        </is>
      </c>
      <c r="C1233" t="inlineStr">
        <is>
          <t>201300019515</t>
        </is>
      </c>
      <c r="D1233" t="inlineStr">
        <is>
          <t>Folder</t>
        </is>
      </c>
      <c r="E1233" s="2">
        <f>HYPERLINK("capsilon://?command=openfolder&amp;siteaddress=FAM.docvelocity-na8.net&amp;folderid=FXF4A23C97-5B3F-D758-463E-7A5AFCD692F1","FX21115362")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MI2111496724</t>
        </is>
      </c>
      <c r="J1233" t="n">
        <v>148.0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44512.53518518519</v>
      </c>
      <c r="P1233" s="1" t="n">
        <v>44512.586550925924</v>
      </c>
      <c r="Q1233" t="n">
        <v>1055.0</v>
      </c>
      <c r="R1233" t="n">
        <v>3383.0</v>
      </c>
      <c r="S1233" t="b">
        <v>0</v>
      </c>
      <c r="T1233" t="inlineStr">
        <is>
          <t>N/A</t>
        </is>
      </c>
      <c r="U1233" t="b">
        <v>1</v>
      </c>
      <c r="V1233" t="inlineStr">
        <is>
          <t>Archana Bhujbal</t>
        </is>
      </c>
      <c r="W1233" s="1" t="n">
        <v>44512.555393518516</v>
      </c>
      <c r="X1233" t="n">
        <v>1415.0</v>
      </c>
      <c r="Y1233" t="n">
        <v>130.0</v>
      </c>
      <c r="Z1233" t="n">
        <v>0.0</v>
      </c>
      <c r="AA1233" t="n">
        <v>130.0</v>
      </c>
      <c r="AB1233" t="n">
        <v>0.0</v>
      </c>
      <c r="AC1233" t="n">
        <v>46.0</v>
      </c>
      <c r="AD1233" t="n">
        <v>18.0</v>
      </c>
      <c r="AE1233" t="n">
        <v>0.0</v>
      </c>
      <c r="AF1233" t="n">
        <v>0.0</v>
      </c>
      <c r="AG1233" t="n">
        <v>0.0</v>
      </c>
      <c r="AH1233" t="inlineStr">
        <is>
          <t>Rohit Mawal</t>
        </is>
      </c>
      <c r="AI1233" s="1" t="n">
        <v>44512.586550925924</v>
      </c>
      <c r="AJ1233" t="n">
        <v>1859.0</v>
      </c>
      <c r="AK1233" t="n">
        <v>6.0</v>
      </c>
      <c r="AL1233" t="n">
        <v>0.0</v>
      </c>
      <c r="AM1233" t="n">
        <v>6.0</v>
      </c>
      <c r="AN1233" t="n">
        <v>0.0</v>
      </c>
      <c r="AO1233" t="n">
        <v>6.0</v>
      </c>
      <c r="AP1233" t="n">
        <v>12.0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WI211143326</t>
        </is>
      </c>
      <c r="B1234" t="inlineStr">
        <is>
          <t>DATA_VALIDATION</t>
        </is>
      </c>
      <c r="C1234" t="inlineStr">
        <is>
          <t>201300019579</t>
        </is>
      </c>
      <c r="D1234" t="inlineStr">
        <is>
          <t>Folder</t>
        </is>
      </c>
      <c r="E1234" s="2">
        <f>HYPERLINK("capsilon://?command=openfolder&amp;siteaddress=FAM.docvelocity-na8.net&amp;folderid=FXE8F3A643-8AFE-4228-04A4-75B3D1A8A34D","FX21116339")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MI2111503381</t>
        </is>
      </c>
      <c r="J1234" t="n">
        <v>151.0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44512.53658564815</v>
      </c>
      <c r="P1234" s="1" t="n">
        <v>44512.606041666666</v>
      </c>
      <c r="Q1234" t="n">
        <v>5659.0</v>
      </c>
      <c r="R1234" t="n">
        <v>342.0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Amruta Erande</t>
        </is>
      </c>
      <c r="W1234" s="1" t="n">
        <v>44512.606041666666</v>
      </c>
      <c r="X1234" t="n">
        <v>253.0</v>
      </c>
      <c r="Y1234" t="n">
        <v>8.0</v>
      </c>
      <c r="Z1234" t="n">
        <v>0.0</v>
      </c>
      <c r="AA1234" t="n">
        <v>8.0</v>
      </c>
      <c r="AB1234" t="n">
        <v>0.0</v>
      </c>
      <c r="AC1234" t="n">
        <v>0.0</v>
      </c>
      <c r="AD1234" t="n">
        <v>143.0</v>
      </c>
      <c r="AE1234" t="n">
        <v>146.0</v>
      </c>
      <c r="AF1234" t="n">
        <v>0.0</v>
      </c>
      <c r="AG1234" t="n">
        <v>4.0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WI211143366</t>
        </is>
      </c>
      <c r="B1235" t="inlineStr">
        <is>
          <t>DATA_VALIDATION</t>
        </is>
      </c>
      <c r="C1235" t="inlineStr">
        <is>
          <t>201300019515</t>
        </is>
      </c>
      <c r="D1235" t="inlineStr">
        <is>
          <t>Folder</t>
        </is>
      </c>
      <c r="E1235" s="2">
        <f>HYPERLINK("capsilon://?command=openfolder&amp;siteaddress=FAM.docvelocity-na8.net&amp;folderid=FXF4A23C97-5B3F-D758-463E-7A5AFCD692F1","FX21115362")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MI2111496795</t>
        </is>
      </c>
      <c r="J1235" t="n">
        <v>260.0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44512.54021990741</v>
      </c>
      <c r="P1235" s="1" t="n">
        <v>44512.598912037036</v>
      </c>
      <c r="Q1235" t="n">
        <v>3580.0</v>
      </c>
      <c r="R1235" t="n">
        <v>1491.0</v>
      </c>
      <c r="S1235" t="b">
        <v>0</v>
      </c>
      <c r="T1235" t="inlineStr">
        <is>
          <t>N/A</t>
        </is>
      </c>
      <c r="U1235" t="b">
        <v>1</v>
      </c>
      <c r="V1235" t="inlineStr">
        <is>
          <t>Poonam Patil</t>
        </is>
      </c>
      <c r="W1235" s="1" t="n">
        <v>44512.54555555555</v>
      </c>
      <c r="X1235" t="n">
        <v>401.0</v>
      </c>
      <c r="Y1235" t="n">
        <v>220.0</v>
      </c>
      <c r="Z1235" t="n">
        <v>0.0</v>
      </c>
      <c r="AA1235" t="n">
        <v>220.0</v>
      </c>
      <c r="AB1235" t="n">
        <v>0.0</v>
      </c>
      <c r="AC1235" t="n">
        <v>17.0</v>
      </c>
      <c r="AD1235" t="n">
        <v>40.0</v>
      </c>
      <c r="AE1235" t="n">
        <v>0.0</v>
      </c>
      <c r="AF1235" t="n">
        <v>0.0</v>
      </c>
      <c r="AG1235" t="n">
        <v>0.0</v>
      </c>
      <c r="AH1235" t="inlineStr">
        <is>
          <t>Rohit Mawal</t>
        </is>
      </c>
      <c r="AI1235" s="1" t="n">
        <v>44512.598912037036</v>
      </c>
      <c r="AJ1235" t="n">
        <v>1068.0</v>
      </c>
      <c r="AK1235" t="n">
        <v>8.0</v>
      </c>
      <c r="AL1235" t="n">
        <v>0.0</v>
      </c>
      <c r="AM1235" t="n">
        <v>8.0</v>
      </c>
      <c r="AN1235" t="n">
        <v>0.0</v>
      </c>
      <c r="AO1235" t="n">
        <v>8.0</v>
      </c>
      <c r="AP1235" t="n">
        <v>32.0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WI211143397</t>
        </is>
      </c>
      <c r="B1236" t="inlineStr">
        <is>
          <t>DATA_VALIDATION</t>
        </is>
      </c>
      <c r="C1236" t="inlineStr">
        <is>
          <t>201300019515</t>
        </is>
      </c>
      <c r="D1236" t="inlineStr">
        <is>
          <t>Folder</t>
        </is>
      </c>
      <c r="E1236" s="2">
        <f>HYPERLINK("capsilon://?command=openfolder&amp;siteaddress=FAM.docvelocity-na8.net&amp;folderid=FXF4A23C97-5B3F-D758-463E-7A5AFCD692F1","FX21115362")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MI2111496995</t>
        </is>
      </c>
      <c r="J1236" t="n">
        <v>260.0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44512.54344907407</v>
      </c>
      <c r="P1236" s="1" t="n">
        <v>44512.600439814814</v>
      </c>
      <c r="Q1236" t="n">
        <v>3166.0</v>
      </c>
      <c r="R1236" t="n">
        <v>1758.0</v>
      </c>
      <c r="S1236" t="b">
        <v>0</v>
      </c>
      <c r="T1236" t="inlineStr">
        <is>
          <t>N/A</t>
        </is>
      </c>
      <c r="U1236" t="b">
        <v>1</v>
      </c>
      <c r="V1236" t="inlineStr">
        <is>
          <t>Ujwala Ajabe</t>
        </is>
      </c>
      <c r="W1236" s="1" t="n">
        <v>44512.55082175926</v>
      </c>
      <c r="X1236" t="n">
        <v>634.0</v>
      </c>
      <c r="Y1236" t="n">
        <v>220.0</v>
      </c>
      <c r="Z1236" t="n">
        <v>0.0</v>
      </c>
      <c r="AA1236" t="n">
        <v>220.0</v>
      </c>
      <c r="AB1236" t="n">
        <v>0.0</v>
      </c>
      <c r="AC1236" t="n">
        <v>17.0</v>
      </c>
      <c r="AD1236" t="n">
        <v>40.0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44512.600439814814</v>
      </c>
      <c r="AJ1236" t="n">
        <v>1124.0</v>
      </c>
      <c r="AK1236" t="n">
        <v>9.0</v>
      </c>
      <c r="AL1236" t="n">
        <v>0.0</v>
      </c>
      <c r="AM1236" t="n">
        <v>9.0</v>
      </c>
      <c r="AN1236" t="n">
        <v>0.0</v>
      </c>
      <c r="AO1236" t="n">
        <v>10.0</v>
      </c>
      <c r="AP1236" t="n">
        <v>31.0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WI211143415</t>
        </is>
      </c>
      <c r="B1237" t="inlineStr">
        <is>
          <t>DATA_VALIDATION</t>
        </is>
      </c>
      <c r="C1237" t="inlineStr">
        <is>
          <t>201300019515</t>
        </is>
      </c>
      <c r="D1237" t="inlineStr">
        <is>
          <t>Folder</t>
        </is>
      </c>
      <c r="E1237" s="2">
        <f>HYPERLINK("capsilon://?command=openfolder&amp;siteaddress=FAM.docvelocity-na8.net&amp;folderid=FXF4A23C97-5B3F-D758-463E-7A5AFCD692F1","FX21115362")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MI2111497061</t>
        </is>
      </c>
      <c r="J1237" t="n">
        <v>84.0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44512.546111111114</v>
      </c>
      <c r="P1237" s="1" t="n">
        <v>44512.60391203704</v>
      </c>
      <c r="Q1237" t="n">
        <v>4453.0</v>
      </c>
      <c r="R1237" t="n">
        <v>541.0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Poonam Patil</t>
        </is>
      </c>
      <c r="W1237" s="1" t="n">
        <v>44512.547430555554</v>
      </c>
      <c r="X1237" t="n">
        <v>110.0</v>
      </c>
      <c r="Y1237" t="n">
        <v>63.0</v>
      </c>
      <c r="Z1237" t="n">
        <v>0.0</v>
      </c>
      <c r="AA1237" t="n">
        <v>63.0</v>
      </c>
      <c r="AB1237" t="n">
        <v>0.0</v>
      </c>
      <c r="AC1237" t="n">
        <v>3.0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Rohit Mawal</t>
        </is>
      </c>
      <c r="AI1237" s="1" t="n">
        <v>44512.60391203704</v>
      </c>
      <c r="AJ1237" t="n">
        <v>431.0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WI211143465</t>
        </is>
      </c>
      <c r="B1238" t="inlineStr">
        <is>
          <t>DATA_VALIDATION</t>
        </is>
      </c>
      <c r="C1238" t="inlineStr">
        <is>
          <t>201300019515</t>
        </is>
      </c>
      <c r="D1238" t="inlineStr">
        <is>
          <t>Folder</t>
        </is>
      </c>
      <c r="E1238" s="2">
        <f>HYPERLINK("capsilon://?command=openfolder&amp;siteaddress=FAM.docvelocity-na8.net&amp;folderid=FXF4A23C97-5B3F-D758-463E-7A5AFCD692F1","FX21115362")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MI2111497077</t>
        </is>
      </c>
      <c r="J1238" t="n">
        <v>112.0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44512.5502662037</v>
      </c>
      <c r="P1238" s="1" t="n">
        <v>44512.60560185185</v>
      </c>
      <c r="Q1238" t="n">
        <v>3892.0</v>
      </c>
      <c r="R1238" t="n">
        <v>889.0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Suraj Toradmal</t>
        </is>
      </c>
      <c r="W1238" s="1" t="n">
        <v>44512.55587962963</v>
      </c>
      <c r="X1238" t="n">
        <v>428.0</v>
      </c>
      <c r="Y1238" t="n">
        <v>84.0</v>
      </c>
      <c r="Z1238" t="n">
        <v>0.0</v>
      </c>
      <c r="AA1238" t="n">
        <v>84.0</v>
      </c>
      <c r="AB1238" t="n">
        <v>0.0</v>
      </c>
      <c r="AC1238" t="n">
        <v>3.0</v>
      </c>
      <c r="AD1238" t="n">
        <v>28.0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44512.60560185185</v>
      </c>
      <c r="AJ1238" t="n">
        <v>445.0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28.0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WI211143510</t>
        </is>
      </c>
      <c r="B1239" t="inlineStr">
        <is>
          <t>DATA_VALIDATION</t>
        </is>
      </c>
      <c r="C1239" t="inlineStr">
        <is>
          <t>201340000424</t>
        </is>
      </c>
      <c r="D1239" t="inlineStr">
        <is>
          <t>Folder</t>
        </is>
      </c>
      <c r="E1239" s="2">
        <f>HYPERLINK("capsilon://?command=openfolder&amp;siteaddress=FAM.docvelocity-na8.net&amp;folderid=FXDCA59FFB-257B-5FD5-507C-636AAC30884C","FX21115348")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MI2111505739</t>
        </is>
      </c>
      <c r="J1239" t="n">
        <v>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44512.55625</v>
      </c>
      <c r="P1239" s="1" t="n">
        <v>44512.817083333335</v>
      </c>
      <c r="Q1239" t="n">
        <v>22022.0</v>
      </c>
      <c r="R1239" t="n">
        <v>514.0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Archana Bhujbal</t>
        </is>
      </c>
      <c r="W1239" s="1" t="n">
        <v>44512.5609375</v>
      </c>
      <c r="X1239" t="n">
        <v>357.0</v>
      </c>
      <c r="Y1239" t="n">
        <v>59.0</v>
      </c>
      <c r="Z1239" t="n">
        <v>0.0</v>
      </c>
      <c r="AA1239" t="n">
        <v>59.0</v>
      </c>
      <c r="AB1239" t="n">
        <v>0.0</v>
      </c>
      <c r="AC1239" t="n">
        <v>7.0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44512.817083333335</v>
      </c>
      <c r="AJ1239" t="n">
        <v>157.0</v>
      </c>
      <c r="AK1239" t="n">
        <v>0.0</v>
      </c>
      <c r="AL1239" t="n">
        <v>0.0</v>
      </c>
      <c r="AM1239" t="n">
        <v>0.0</v>
      </c>
      <c r="AN1239" t="n">
        <v>5.0</v>
      </c>
      <c r="AO1239" t="n">
        <v>0.0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WI211143511</t>
        </is>
      </c>
      <c r="B1240" t="inlineStr">
        <is>
          <t>DATA_VALIDATION</t>
        </is>
      </c>
      <c r="C1240" t="inlineStr">
        <is>
          <t>201340000424</t>
        </is>
      </c>
      <c r="D1240" t="inlineStr">
        <is>
          <t>Folder</t>
        </is>
      </c>
      <c r="E1240" s="2">
        <f>HYPERLINK("capsilon://?command=openfolder&amp;siteaddress=FAM.docvelocity-na8.net&amp;folderid=FXDCA59FFB-257B-5FD5-507C-636AAC30884C","FX21115348")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MI2111505754</t>
        </is>
      </c>
      <c r="J1240" t="n">
        <v>91.0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44512.5565162037</v>
      </c>
      <c r="P1240" s="1" t="n">
        <v>44512.819814814815</v>
      </c>
      <c r="Q1240" t="n">
        <v>22343.0</v>
      </c>
      <c r="R1240" t="n">
        <v>406.0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Poonam Patil</t>
        </is>
      </c>
      <c r="W1240" s="1" t="n">
        <v>44512.562569444446</v>
      </c>
      <c r="X1240" t="n">
        <v>171.0</v>
      </c>
      <c r="Y1240" t="n">
        <v>81.0</v>
      </c>
      <c r="Z1240" t="n">
        <v>0.0</v>
      </c>
      <c r="AA1240" t="n">
        <v>81.0</v>
      </c>
      <c r="AB1240" t="n">
        <v>0.0</v>
      </c>
      <c r="AC1240" t="n">
        <v>8.0</v>
      </c>
      <c r="AD1240" t="n">
        <v>10.0</v>
      </c>
      <c r="AE1240" t="n">
        <v>0.0</v>
      </c>
      <c r="AF1240" t="n">
        <v>0.0</v>
      </c>
      <c r="AG1240" t="n">
        <v>0.0</v>
      </c>
      <c r="AH1240" t="inlineStr">
        <is>
          <t>Vikash Suryakanth Parmar</t>
        </is>
      </c>
      <c r="AI1240" s="1" t="n">
        <v>44512.819814814815</v>
      </c>
      <c r="AJ1240" t="n">
        <v>235.0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WI211143606</t>
        </is>
      </c>
      <c r="B1241" t="inlineStr">
        <is>
          <t>DATA_VALIDATION</t>
        </is>
      </c>
      <c r="C1241" t="inlineStr">
        <is>
          <t>201300019348</t>
        </is>
      </c>
      <c r="D1241" t="inlineStr">
        <is>
          <t>Folder</t>
        </is>
      </c>
      <c r="E1241" s="2">
        <f>HYPERLINK("capsilon://?command=openfolder&amp;siteaddress=FAM.docvelocity-na8.net&amp;folderid=FX67C0E61B-5549-E88E-CBFE-D02ED7141FC0","FX21112254")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MI2111507017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44512.56787037037</v>
      </c>
      <c r="P1241" s="1" t="n">
        <v>44512.6144212963</v>
      </c>
      <c r="Q1241" t="n">
        <v>3519.0</v>
      </c>
      <c r="R1241" t="n">
        <v>503.0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Amruta Erande</t>
        </is>
      </c>
      <c r="W1241" s="1" t="n">
        <v>44512.6144212963</v>
      </c>
      <c r="X1241" t="n">
        <v>409.0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326.0</v>
      </c>
      <c r="AE1241" t="n">
        <v>302.0</v>
      </c>
      <c r="AF1241" t="n">
        <v>0.0</v>
      </c>
      <c r="AG1241" t="n">
        <v>8.0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WI211143610</t>
        </is>
      </c>
      <c r="B1242" t="inlineStr">
        <is>
          <t>DATA_VALIDATION</t>
        </is>
      </c>
      <c r="C1242" t="inlineStr">
        <is>
          <t>201330003662</t>
        </is>
      </c>
      <c r="D1242" t="inlineStr">
        <is>
          <t>Folder</t>
        </is>
      </c>
      <c r="E1242" s="2">
        <f>HYPERLINK("capsilon://?command=openfolder&amp;siteaddress=FAM.docvelocity-na8.net&amp;folderid=FX11F3A40A-0FB4-955D-3231-892B409345C6","FX21115546")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MI2111507139</t>
        </is>
      </c>
      <c r="J1242" t="n">
        <v>30.0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44512.568240740744</v>
      </c>
      <c r="P1242" s="1" t="n">
        <v>44512.819085648145</v>
      </c>
      <c r="Q1242" t="n">
        <v>21501.0</v>
      </c>
      <c r="R1242" t="n">
        <v>172.0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Poonam Patil</t>
        </is>
      </c>
      <c r="W1242" s="1" t="n">
        <v>44512.56995370371</v>
      </c>
      <c r="X1242" t="n">
        <v>51.0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2.0</v>
      </c>
      <c r="AD1242" t="n">
        <v>21.0</v>
      </c>
      <c r="AE1242" t="n">
        <v>0.0</v>
      </c>
      <c r="AF1242" t="n">
        <v>0.0</v>
      </c>
      <c r="AG1242" t="n">
        <v>0.0</v>
      </c>
      <c r="AH1242" t="inlineStr">
        <is>
          <t>Rohit Mawal</t>
        </is>
      </c>
      <c r="AI1242" s="1" t="n">
        <v>44512.819085648145</v>
      </c>
      <c r="AJ1242" t="n">
        <v>121.0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21.0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WI211143637</t>
        </is>
      </c>
      <c r="B1243" t="inlineStr">
        <is>
          <t>DATA_VALIDATION</t>
        </is>
      </c>
      <c r="C1243" t="inlineStr">
        <is>
          <t>201130012666</t>
        </is>
      </c>
      <c r="D1243" t="inlineStr">
        <is>
          <t>Folder</t>
        </is>
      </c>
      <c r="E1243" s="2">
        <f>HYPERLINK("capsilon://?command=openfolder&amp;siteaddress=FAM.docvelocity-na8.net&amp;folderid=FX2EADAE8C-4E36-B3B4-9A07-68B8D51050DE","FX21112279")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MI2111507268</t>
        </is>
      </c>
      <c r="J1243" t="n">
        <v>30.0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44512.5691087963</v>
      </c>
      <c r="P1243" s="1" t="n">
        <v>44512.820497685185</v>
      </c>
      <c r="Q1243" t="n">
        <v>21539.0</v>
      </c>
      <c r="R1243" t="n">
        <v>181.0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Poonam Patil</t>
        </is>
      </c>
      <c r="W1243" s="1" t="n">
        <v>44512.57065972222</v>
      </c>
      <c r="X1243" t="n">
        <v>60.0</v>
      </c>
      <c r="Y1243" t="n">
        <v>9.0</v>
      </c>
      <c r="Z1243" t="n">
        <v>0.0</v>
      </c>
      <c r="AA1243" t="n">
        <v>9.0</v>
      </c>
      <c r="AB1243" t="n">
        <v>0.0</v>
      </c>
      <c r="AC1243" t="n">
        <v>7.0</v>
      </c>
      <c r="AD1243" t="n">
        <v>21.0</v>
      </c>
      <c r="AE1243" t="n">
        <v>0.0</v>
      </c>
      <c r="AF1243" t="n">
        <v>0.0</v>
      </c>
      <c r="AG1243" t="n">
        <v>0.0</v>
      </c>
      <c r="AH1243" t="inlineStr">
        <is>
          <t>Rohit Mawal</t>
        </is>
      </c>
      <c r="AI1243" s="1" t="n">
        <v>44512.820497685185</v>
      </c>
      <c r="AJ1243" t="n">
        <v>121.0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21.0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WI211143647</t>
        </is>
      </c>
      <c r="B1244" t="inlineStr">
        <is>
          <t>DATA_VALIDATION</t>
        </is>
      </c>
      <c r="C1244" t="inlineStr">
        <is>
          <t>201300019541</t>
        </is>
      </c>
      <c r="D1244" t="inlineStr">
        <is>
          <t>Folder</t>
        </is>
      </c>
      <c r="E1244" s="2">
        <f>HYPERLINK("capsilon://?command=openfolder&amp;siteaddress=FAM.docvelocity-na8.net&amp;folderid=FXA6DF40F8-0139-D4C0-335A-8ECFD53E9269","FX21115726")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MI2111507287</t>
        </is>
      </c>
      <c r="J1244" t="n">
        <v>58.0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44512.56951388889</v>
      </c>
      <c r="P1244" s="1" t="n">
        <v>44512.82148148148</v>
      </c>
      <c r="Q1244" t="n">
        <v>21410.0</v>
      </c>
      <c r="R1244" t="n">
        <v>360.0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Poonam Patil</t>
        </is>
      </c>
      <c r="W1244" s="1" t="n">
        <v>44512.573171296295</v>
      </c>
      <c r="X1244" t="n">
        <v>216.0</v>
      </c>
      <c r="Y1244" t="n">
        <v>44.0</v>
      </c>
      <c r="Z1244" t="n">
        <v>0.0</v>
      </c>
      <c r="AA1244" t="n">
        <v>44.0</v>
      </c>
      <c r="AB1244" t="n">
        <v>0.0</v>
      </c>
      <c r="AC1244" t="n">
        <v>15.0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44512.82148148148</v>
      </c>
      <c r="AJ1244" t="n">
        <v>144.0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13.0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WI211143651</t>
        </is>
      </c>
      <c r="B1245" t="inlineStr">
        <is>
          <t>DATA_VALIDATION</t>
        </is>
      </c>
      <c r="C1245" t="inlineStr">
        <is>
          <t>201300019541</t>
        </is>
      </c>
      <c r="D1245" t="inlineStr">
        <is>
          <t>Folder</t>
        </is>
      </c>
      <c r="E1245" s="2">
        <f>HYPERLINK("capsilon://?command=openfolder&amp;siteaddress=FAM.docvelocity-na8.net&amp;folderid=FXA6DF40F8-0139-D4C0-335A-8ECFD53E9269","FX21115726")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MI2111507297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44512.569606481484</v>
      </c>
      <c r="P1245" s="1" t="n">
        <v>44512.823796296296</v>
      </c>
      <c r="Q1245" t="n">
        <v>21556.0</v>
      </c>
      <c r="R1245" t="n">
        <v>406.0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Poonam Patil</t>
        </is>
      </c>
      <c r="W1245" s="1" t="n">
        <v>44512.574583333335</v>
      </c>
      <c r="X1245" t="n">
        <v>121.0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14.0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Rohit Mawal</t>
        </is>
      </c>
      <c r="AI1245" s="1" t="n">
        <v>44512.823796296296</v>
      </c>
      <c r="AJ1245" t="n">
        <v>285.0</v>
      </c>
      <c r="AK1245" t="n">
        <v>6.0</v>
      </c>
      <c r="AL1245" t="n">
        <v>0.0</v>
      </c>
      <c r="AM1245" t="n">
        <v>6.0</v>
      </c>
      <c r="AN1245" t="n">
        <v>0.0</v>
      </c>
      <c r="AO1245" t="n">
        <v>6.0</v>
      </c>
      <c r="AP1245" t="n">
        <v>8.0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WI211143737</t>
        </is>
      </c>
      <c r="B1246" t="inlineStr">
        <is>
          <t>DATA_VALIDATION</t>
        </is>
      </c>
      <c r="C1246" t="inlineStr">
        <is>
          <t>201308007748</t>
        </is>
      </c>
      <c r="D1246" t="inlineStr">
        <is>
          <t>Folder</t>
        </is>
      </c>
      <c r="E1246" s="2">
        <f>HYPERLINK("capsilon://?command=openfolder&amp;siteaddress=FAM.docvelocity-na8.net&amp;folderid=FX0E3FB999-25AD-AD81-CF02-F76E61BADDE8","FX21115378")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MI2111507985</t>
        </is>
      </c>
      <c r="J1246" t="n">
        <v>148.0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44512.57496527778</v>
      </c>
      <c r="P1246" s="1" t="n">
        <v>44512.619421296295</v>
      </c>
      <c r="Q1246" t="n">
        <v>3661.0</v>
      </c>
      <c r="R1246" t="n">
        <v>180.0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Amruta Erande</t>
        </is>
      </c>
      <c r="W1246" s="1" t="n">
        <v>44512.619421296295</v>
      </c>
      <c r="X1246" t="n">
        <v>180.0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148.0</v>
      </c>
      <c r="AE1246" t="n">
        <v>136.0</v>
      </c>
      <c r="AF1246" t="n">
        <v>0.0</v>
      </c>
      <c r="AG1246" t="n">
        <v>5.0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WI211143748</t>
        </is>
      </c>
      <c r="B1247" t="inlineStr">
        <is>
          <t>DATA_VALIDATION</t>
        </is>
      </c>
      <c r="C1247" t="inlineStr">
        <is>
          <t>201300019515</t>
        </is>
      </c>
      <c r="D1247" t="inlineStr">
        <is>
          <t>Folder</t>
        </is>
      </c>
      <c r="E1247" s="2">
        <f>HYPERLINK("capsilon://?command=openfolder&amp;siteaddress=FAM.docvelocity-na8.net&amp;folderid=FXF4A23C97-5B3F-D758-463E-7A5AFCD692F1","FX21115362")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MI2111497193</t>
        </is>
      </c>
      <c r="J1247" t="n">
        <v>356.0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44512.57702546296</v>
      </c>
      <c r="P1247" s="1" t="n">
        <v>44512.62164351852</v>
      </c>
      <c r="Q1247" t="n">
        <v>1375.0</v>
      </c>
      <c r="R1247" t="n">
        <v>2480.0</v>
      </c>
      <c r="S1247" t="b">
        <v>0</v>
      </c>
      <c r="T1247" t="inlineStr">
        <is>
          <t>N/A</t>
        </is>
      </c>
      <c r="U1247" t="b">
        <v>1</v>
      </c>
      <c r="V1247" t="inlineStr">
        <is>
          <t>Poonam Patil</t>
        </is>
      </c>
      <c r="W1247" s="1" t="n">
        <v>44512.589849537035</v>
      </c>
      <c r="X1247" t="n">
        <v>815.0</v>
      </c>
      <c r="Y1247" t="n">
        <v>260.0</v>
      </c>
      <c r="Z1247" t="n">
        <v>0.0</v>
      </c>
      <c r="AA1247" t="n">
        <v>260.0</v>
      </c>
      <c r="AB1247" t="n">
        <v>0.0</v>
      </c>
      <c r="AC1247" t="n">
        <v>71.0</v>
      </c>
      <c r="AD1247" t="n">
        <v>96.0</v>
      </c>
      <c r="AE1247" t="n">
        <v>0.0</v>
      </c>
      <c r="AF1247" t="n">
        <v>0.0</v>
      </c>
      <c r="AG1247" t="n">
        <v>0.0</v>
      </c>
      <c r="AH1247" t="inlineStr">
        <is>
          <t>Rohit Mawal</t>
        </is>
      </c>
      <c r="AI1247" s="1" t="n">
        <v>44512.62164351852</v>
      </c>
      <c r="AJ1247" t="n">
        <v>1531.0</v>
      </c>
      <c r="AK1247" t="n">
        <v>8.0</v>
      </c>
      <c r="AL1247" t="n">
        <v>0.0</v>
      </c>
      <c r="AM1247" t="n">
        <v>8.0</v>
      </c>
      <c r="AN1247" t="n">
        <v>0.0</v>
      </c>
      <c r="AO1247" t="n">
        <v>8.0</v>
      </c>
      <c r="AP1247" t="n">
        <v>88.0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WI211143828</t>
        </is>
      </c>
      <c r="B1248" t="inlineStr">
        <is>
          <t>DATA_VALIDATION</t>
        </is>
      </c>
      <c r="C1248" t="inlineStr">
        <is>
          <t>201130012701</t>
        </is>
      </c>
      <c r="D1248" t="inlineStr">
        <is>
          <t>Folder</t>
        </is>
      </c>
      <c r="E1248" s="2">
        <f>HYPERLINK("capsilon://?command=openfolder&amp;siteaddress=FAM.docvelocity-na8.net&amp;folderid=FXA199CC37-9EC2-B254-C219-7AC639EA1C3C","FX21114111")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MI2111497489</t>
        </is>
      </c>
      <c r="J1248" t="n">
        <v>308.0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44512.58075231482</v>
      </c>
      <c r="P1248" s="1" t="n">
        <v>44512.62320601852</v>
      </c>
      <c r="Q1248" t="n">
        <v>1351.0</v>
      </c>
      <c r="R1248" t="n">
        <v>2317.0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Sumit Jarhad</t>
        </is>
      </c>
      <c r="W1248" s="1" t="n">
        <v>44512.60868055555</v>
      </c>
      <c r="X1248" t="n">
        <v>1184.0</v>
      </c>
      <c r="Y1248" t="n">
        <v>262.0</v>
      </c>
      <c r="Z1248" t="n">
        <v>0.0</v>
      </c>
      <c r="AA1248" t="n">
        <v>262.0</v>
      </c>
      <c r="AB1248" t="n">
        <v>0.0</v>
      </c>
      <c r="AC1248" t="n">
        <v>32.0</v>
      </c>
      <c r="AD1248" t="n">
        <v>46.0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44512.62320601852</v>
      </c>
      <c r="AJ1248" t="n">
        <v>1094.0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1.0</v>
      </c>
      <c r="AP1248" t="n">
        <v>45.0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WI211143854</t>
        </is>
      </c>
      <c r="B1249" t="inlineStr">
        <is>
          <t>DATA_VALIDATION</t>
        </is>
      </c>
      <c r="C1249" t="inlineStr">
        <is>
          <t>201340000422</t>
        </is>
      </c>
      <c r="D1249" t="inlineStr">
        <is>
          <t>Folder</t>
        </is>
      </c>
      <c r="E1249" s="2">
        <f>HYPERLINK("capsilon://?command=openfolder&amp;siteaddress=FAM.docvelocity-na8.net&amp;folderid=FX6D3301DF-5BAB-6B8A-2E9D-27B550299BC7","FX21115274")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MI2111497761</t>
        </is>
      </c>
      <c r="J1249" t="n">
        <v>84.0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44512.58405092593</v>
      </c>
      <c r="P1249" s="1" t="n">
        <v>44512.621458333335</v>
      </c>
      <c r="Q1249" t="n">
        <v>2663.0</v>
      </c>
      <c r="R1249" t="n">
        <v>569.0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44512.610601851855</v>
      </c>
      <c r="X1249" t="n">
        <v>166.0</v>
      </c>
      <c r="Y1249" t="n">
        <v>63.0</v>
      </c>
      <c r="Z1249" t="n">
        <v>0.0</v>
      </c>
      <c r="AA1249" t="n">
        <v>63.0</v>
      </c>
      <c r="AB1249" t="n">
        <v>0.0</v>
      </c>
      <c r="AC1249" t="n">
        <v>0.0</v>
      </c>
      <c r="AD1249" t="n">
        <v>21.0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44512.621458333335</v>
      </c>
      <c r="AJ1249" t="n">
        <v>392.0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WI211143862</t>
        </is>
      </c>
      <c r="B1250" t="inlineStr">
        <is>
          <t>DATA_VALIDATION</t>
        </is>
      </c>
      <c r="C1250" t="inlineStr">
        <is>
          <t>201100014132</t>
        </is>
      </c>
      <c r="D1250" t="inlineStr">
        <is>
          <t>Folder</t>
        </is>
      </c>
      <c r="E1250" s="2">
        <f>HYPERLINK("capsilon://?command=openfolder&amp;siteaddress=FAM.docvelocity-na8.net&amp;folderid=FX2A03275C-E092-3D1F-1400-C49C501F11A7","FX21115733")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MI2111509326</t>
        </is>
      </c>
      <c r="J1250" t="n">
        <v>78.0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44512.58513888889</v>
      </c>
      <c r="P1250" s="1" t="n">
        <v>44512.62049768519</v>
      </c>
      <c r="Q1250" t="n">
        <v>2963.0</v>
      </c>
      <c r="R1250" t="n">
        <v>92.0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44512.62049768519</v>
      </c>
      <c r="X1250" t="n">
        <v>92.0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78.0</v>
      </c>
      <c r="AE1250" t="n">
        <v>73.0</v>
      </c>
      <c r="AF1250" t="n">
        <v>0.0</v>
      </c>
      <c r="AG1250" t="n">
        <v>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WI211143906</t>
        </is>
      </c>
      <c r="B1251" t="inlineStr">
        <is>
          <t>DATA_VALIDATION</t>
        </is>
      </c>
      <c r="C1251" t="inlineStr">
        <is>
          <t>201130012730</t>
        </is>
      </c>
      <c r="D1251" t="inlineStr">
        <is>
          <t>Folder</t>
        </is>
      </c>
      <c r="E1251" s="2">
        <f>HYPERLINK("capsilon://?command=openfolder&amp;siteaddress=FAM.docvelocity-na8.net&amp;folderid=FXAF745DEA-B6D7-AB80-3887-BF8606581EAD","FX21115615")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MI2111498774</t>
        </is>
      </c>
      <c r="J1251" t="n">
        <v>524.0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44512.59091435185</v>
      </c>
      <c r="P1251" s="1" t="n">
        <v>44512.6890625</v>
      </c>
      <c r="Q1251" t="n">
        <v>3340.0</v>
      </c>
      <c r="R1251" t="n">
        <v>5140.0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Poonam Patil</t>
        </is>
      </c>
      <c r="W1251" s="1" t="n">
        <v>44512.659050925926</v>
      </c>
      <c r="X1251" t="n">
        <v>2919.0</v>
      </c>
      <c r="Y1251" t="n">
        <v>189.0</v>
      </c>
      <c r="Z1251" t="n">
        <v>0.0</v>
      </c>
      <c r="AA1251" t="n">
        <v>189.0</v>
      </c>
      <c r="AB1251" t="n">
        <v>98.0</v>
      </c>
      <c r="AC1251" t="n">
        <v>128.0</v>
      </c>
      <c r="AD1251" t="n">
        <v>335.0</v>
      </c>
      <c r="AE1251" t="n">
        <v>0.0</v>
      </c>
      <c r="AF1251" t="n">
        <v>0.0</v>
      </c>
      <c r="AG1251" t="n">
        <v>0.0</v>
      </c>
      <c r="AH1251" t="inlineStr">
        <is>
          <t>Rohit Mawal</t>
        </is>
      </c>
      <c r="AI1251" s="1" t="n">
        <v>44512.6890625</v>
      </c>
      <c r="AJ1251" t="n">
        <v>2089.0</v>
      </c>
      <c r="AK1251" t="n">
        <v>7.0</v>
      </c>
      <c r="AL1251" t="n">
        <v>0.0</v>
      </c>
      <c r="AM1251" t="n">
        <v>7.0</v>
      </c>
      <c r="AN1251" t="n">
        <v>98.0</v>
      </c>
      <c r="AO1251" t="n">
        <v>7.0</v>
      </c>
      <c r="AP1251" t="n">
        <v>328.0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WI211144076</t>
        </is>
      </c>
      <c r="B1252" t="inlineStr">
        <is>
          <t>DATA_VALIDATION</t>
        </is>
      </c>
      <c r="C1252" t="inlineStr">
        <is>
          <t>201330003687</t>
        </is>
      </c>
      <c r="D1252" t="inlineStr">
        <is>
          <t>Folder</t>
        </is>
      </c>
      <c r="E1252" s="2">
        <f>HYPERLINK("capsilon://?command=openfolder&amp;siteaddress=FAM.docvelocity-na8.net&amp;folderid=FX3AE80475-7DD6-5737-3A8C-80E23628F6A2","FX21116099")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MI2111499273</t>
        </is>
      </c>
      <c r="J1252" t="n">
        <v>284.0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44512.59850694444</v>
      </c>
      <c r="P1252" s="1" t="n">
        <v>44512.65127314815</v>
      </c>
      <c r="Q1252" t="n">
        <v>2556.0</v>
      </c>
      <c r="R1252" t="n">
        <v>2003.0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Snehal Sathe</t>
        </is>
      </c>
      <c r="W1252" s="1" t="n">
        <v>44512.638090277775</v>
      </c>
      <c r="X1252" t="n">
        <v>1081.0</v>
      </c>
      <c r="Y1252" t="n">
        <v>231.0</v>
      </c>
      <c r="Z1252" t="n">
        <v>0.0</v>
      </c>
      <c r="AA1252" t="n">
        <v>231.0</v>
      </c>
      <c r="AB1252" t="n">
        <v>0.0</v>
      </c>
      <c r="AC1252" t="n">
        <v>14.0</v>
      </c>
      <c r="AD1252" t="n">
        <v>53.0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44512.65127314815</v>
      </c>
      <c r="AJ1252" t="n">
        <v>885.0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53.0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WI211144091</t>
        </is>
      </c>
      <c r="B1253" t="inlineStr">
        <is>
          <t>DATA_VALIDATION</t>
        </is>
      </c>
      <c r="C1253" t="inlineStr">
        <is>
          <t>201330003662</t>
        </is>
      </c>
      <c r="D1253" t="inlineStr">
        <is>
          <t>Folder</t>
        </is>
      </c>
      <c r="E1253" s="2">
        <f>HYPERLINK("capsilon://?command=openfolder&amp;siteaddress=FAM.docvelocity-na8.net&amp;folderid=FX11F3A40A-0FB4-955D-3231-892B409345C6","FX21115546")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MI2111501109</t>
        </is>
      </c>
      <c r="J1253" t="n">
        <v>56.0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44512.599710648145</v>
      </c>
      <c r="P1253" s="1" t="n">
        <v>44512.660104166665</v>
      </c>
      <c r="Q1253" t="n">
        <v>3787.0</v>
      </c>
      <c r="R1253" t="n">
        <v>1431.0</v>
      </c>
      <c r="S1253" t="b">
        <v>0</v>
      </c>
      <c r="T1253" t="inlineStr">
        <is>
          <t>N/A</t>
        </is>
      </c>
      <c r="U1253" t="b">
        <v>1</v>
      </c>
      <c r="V1253" t="inlineStr">
        <is>
          <t>Suraj Toradmal</t>
        </is>
      </c>
      <c r="W1253" s="1" t="n">
        <v>44512.65138888889</v>
      </c>
      <c r="X1253" t="n">
        <v>528.0</v>
      </c>
      <c r="Y1253" t="n">
        <v>42.0</v>
      </c>
      <c r="Z1253" t="n">
        <v>0.0</v>
      </c>
      <c r="AA1253" t="n">
        <v>42.0</v>
      </c>
      <c r="AB1253" t="n">
        <v>0.0</v>
      </c>
      <c r="AC1253" t="n">
        <v>2.0</v>
      </c>
      <c r="AD1253" t="n">
        <v>14.0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44512.660104166665</v>
      </c>
      <c r="AJ1253" t="n">
        <v>195.0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14.0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WI211144099</t>
        </is>
      </c>
      <c r="B1254" t="inlineStr">
        <is>
          <t>DATA_VALIDATION</t>
        </is>
      </c>
      <c r="C1254" t="inlineStr">
        <is>
          <t>201330003691</t>
        </is>
      </c>
      <c r="D1254" t="inlineStr">
        <is>
          <t>Folder</t>
        </is>
      </c>
      <c r="E1254" s="2">
        <f>HYPERLINK("capsilon://?command=openfolder&amp;siteaddress=FAM.docvelocity-na8.net&amp;folderid=FXEAF63D4B-E1E2-9669-B524-CDFEC860DAA3","FX21116200")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MI2111502674</t>
        </is>
      </c>
      <c r="J1254" t="n">
        <v>132.0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44512.60119212963</v>
      </c>
      <c r="P1254" s="1" t="n">
        <v>44512.64103009259</v>
      </c>
      <c r="Q1254" t="n">
        <v>2613.0</v>
      </c>
      <c r="R1254" t="n">
        <v>829.0</v>
      </c>
      <c r="S1254" t="b">
        <v>0</v>
      </c>
      <c r="T1254" t="inlineStr">
        <is>
          <t>N/A</t>
        </is>
      </c>
      <c r="U1254" t="b">
        <v>1</v>
      </c>
      <c r="V1254" t="inlineStr">
        <is>
          <t>Archana Bhujbal</t>
        </is>
      </c>
      <c r="W1254" s="1" t="n">
        <v>44512.633263888885</v>
      </c>
      <c r="X1254" t="n">
        <v>231.0</v>
      </c>
      <c r="Y1254" t="n">
        <v>115.0</v>
      </c>
      <c r="Z1254" t="n">
        <v>0.0</v>
      </c>
      <c r="AA1254" t="n">
        <v>115.0</v>
      </c>
      <c r="AB1254" t="n">
        <v>0.0</v>
      </c>
      <c r="AC1254" t="n">
        <v>1.0</v>
      </c>
      <c r="AD1254" t="n">
        <v>17.0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44512.64103009259</v>
      </c>
      <c r="AJ1254" t="n">
        <v>585.0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WI211144148</t>
        </is>
      </c>
      <c r="B1255" t="inlineStr">
        <is>
          <t>DATA_VALIDATION</t>
        </is>
      </c>
      <c r="C1255" t="inlineStr">
        <is>
          <t>201300019579</t>
        </is>
      </c>
      <c r="D1255" t="inlineStr">
        <is>
          <t>Folder</t>
        </is>
      </c>
      <c r="E1255" s="2">
        <f>HYPERLINK("capsilon://?command=openfolder&amp;siteaddress=FAM.docvelocity-na8.net&amp;folderid=FXE8F3A643-8AFE-4228-04A4-75B3D1A8A34D","FX21116339")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MI2111503381</t>
        </is>
      </c>
      <c r="J1255" t="n">
        <v>223.0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44512.60681712963</v>
      </c>
      <c r="P1255" s="1" t="n">
        <v>44512.65783564815</v>
      </c>
      <c r="Q1255" t="n">
        <v>3257.0</v>
      </c>
      <c r="R1255" t="n">
        <v>1151.0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Archana Bhujbal</t>
        </is>
      </c>
      <c r="W1255" s="1" t="n">
        <v>44512.6391087963</v>
      </c>
      <c r="X1255" t="n">
        <v>505.0</v>
      </c>
      <c r="Y1255" t="n">
        <v>203.0</v>
      </c>
      <c r="Z1255" t="n">
        <v>0.0</v>
      </c>
      <c r="AA1255" t="n">
        <v>203.0</v>
      </c>
      <c r="AB1255" t="n">
        <v>0.0</v>
      </c>
      <c r="AC1255" t="n">
        <v>10.0</v>
      </c>
      <c r="AD1255" t="n">
        <v>20.0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44512.65783564815</v>
      </c>
      <c r="AJ1255" t="n">
        <v>566.0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WI211144177</t>
        </is>
      </c>
      <c r="B1256" t="inlineStr">
        <is>
          <t>DATA_VALIDATION</t>
        </is>
      </c>
      <c r="C1256" t="inlineStr">
        <is>
          <t>201308007715</t>
        </is>
      </c>
      <c r="D1256" t="inlineStr">
        <is>
          <t>Folder</t>
        </is>
      </c>
      <c r="E1256" s="2">
        <f>HYPERLINK("capsilon://?command=openfolder&amp;siteaddress=FAM.docvelocity-na8.net&amp;folderid=FX00EF8789-DDAA-DD7F-BA1B-1729ADE33A5B","FX21113322")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MI2111502865</t>
        </is>
      </c>
      <c r="J1256" t="n">
        <v>424.0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44512.61037037037</v>
      </c>
      <c r="P1256" s="1" t="n">
        <v>44512.690405092595</v>
      </c>
      <c r="Q1256" t="n">
        <v>4149.0</v>
      </c>
      <c r="R1256" t="n">
        <v>2766.0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Snehal Sathe</t>
        </is>
      </c>
      <c r="W1256" s="1" t="n">
        <v>44512.65016203704</v>
      </c>
      <c r="X1256" t="n">
        <v>1042.0</v>
      </c>
      <c r="Y1256" t="n">
        <v>356.0</v>
      </c>
      <c r="Z1256" t="n">
        <v>0.0</v>
      </c>
      <c r="AA1256" t="n">
        <v>356.0</v>
      </c>
      <c r="AB1256" t="n">
        <v>0.0</v>
      </c>
      <c r="AC1256" t="n">
        <v>130.0</v>
      </c>
      <c r="AD1256" t="n">
        <v>68.0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44512.690405092595</v>
      </c>
      <c r="AJ1256" t="n">
        <v>1567.0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68.0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WI211144184</t>
        </is>
      </c>
      <c r="B1257" t="inlineStr">
        <is>
          <t>DATA_VALIDATION</t>
        </is>
      </c>
      <c r="C1257" t="inlineStr">
        <is>
          <t>201308007761</t>
        </is>
      </c>
      <c r="D1257" t="inlineStr">
        <is>
          <t>Folder</t>
        </is>
      </c>
      <c r="E1257" s="2">
        <f>HYPERLINK("capsilon://?command=openfolder&amp;siteaddress=FAM.docvelocity-na8.net&amp;folderid=FXBE97337F-AF08-4DF8-268F-2C8E11782055","FX21116243")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MI2111512557</t>
        </is>
      </c>
      <c r="J1257" t="n">
        <v>80.0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44512.61211805556</v>
      </c>
      <c r="P1257" s="1" t="n">
        <v>44512.62509259259</v>
      </c>
      <c r="Q1257" t="n">
        <v>841.0</v>
      </c>
      <c r="R1257" t="n">
        <v>280.0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44512.62509259259</v>
      </c>
      <c r="X1257" t="n">
        <v>280.0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80.0</v>
      </c>
      <c r="AE1257" t="n">
        <v>68.0</v>
      </c>
      <c r="AF1257" t="n">
        <v>0.0</v>
      </c>
      <c r="AG1257" t="n">
        <v>6.0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WI211144205</t>
        </is>
      </c>
      <c r="B1258" t="inlineStr">
        <is>
          <t>DATA_VALIDATION</t>
        </is>
      </c>
      <c r="C1258" t="inlineStr">
        <is>
          <t>201300019348</t>
        </is>
      </c>
      <c r="D1258" t="inlineStr">
        <is>
          <t>Folder</t>
        </is>
      </c>
      <c r="E1258" s="2">
        <f>HYPERLINK("capsilon://?command=openfolder&amp;siteaddress=FAM.docvelocity-na8.net&amp;folderid=FX67C0E61B-5549-E88E-CBFE-D02ED7141FC0","FX21112254")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MI2111507017</t>
        </is>
      </c>
      <c r="J1258" t="n">
        <v>430.0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44512.61584490741</v>
      </c>
      <c r="P1258" s="1" t="n">
        <v>44512.73657407407</v>
      </c>
      <c r="Q1258" t="n">
        <v>3207.0</v>
      </c>
      <c r="R1258" t="n">
        <v>7224.0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Sumit Jarhad</t>
        </is>
      </c>
      <c r="W1258" s="1" t="n">
        <v>44512.68304398148</v>
      </c>
      <c r="X1258" t="n">
        <v>3220.0</v>
      </c>
      <c r="Y1258" t="n">
        <v>431.0</v>
      </c>
      <c r="Z1258" t="n">
        <v>0.0</v>
      </c>
      <c r="AA1258" t="n">
        <v>431.0</v>
      </c>
      <c r="AB1258" t="n">
        <v>0.0</v>
      </c>
      <c r="AC1258" t="n">
        <v>230.0</v>
      </c>
      <c r="AD1258" t="n">
        <v>-1.0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44512.73657407407</v>
      </c>
      <c r="AJ1258" t="n">
        <v>295.0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WI211144235</t>
        </is>
      </c>
      <c r="B1259" t="inlineStr">
        <is>
          <t>DATA_VALIDATION</t>
        </is>
      </c>
      <c r="C1259" t="inlineStr">
        <is>
          <t>201308007748</t>
        </is>
      </c>
      <c r="D1259" t="inlineStr">
        <is>
          <t>Folder</t>
        </is>
      </c>
      <c r="E1259" s="2">
        <f>HYPERLINK("capsilon://?command=openfolder&amp;siteaddress=FAM.docvelocity-na8.net&amp;folderid=FX0E3FB999-25AD-AD81-CF02-F76E61BADDE8","FX21115378")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MI2111507985</t>
        </is>
      </c>
      <c r="J1259" t="n">
        <v>228.0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44512.62039351852</v>
      </c>
      <c r="P1259" s="1" t="n">
        <v>44512.745416666665</v>
      </c>
      <c r="Q1259" t="n">
        <v>8744.0</v>
      </c>
      <c r="R1259" t="n">
        <v>2058.0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Snehal Sathe</t>
        </is>
      </c>
      <c r="W1259" s="1" t="n">
        <v>44512.66359953704</v>
      </c>
      <c r="X1259" t="n">
        <v>1161.0</v>
      </c>
      <c r="Y1259" t="n">
        <v>197.0</v>
      </c>
      <c r="Z1259" t="n">
        <v>0.0</v>
      </c>
      <c r="AA1259" t="n">
        <v>197.0</v>
      </c>
      <c r="AB1259" t="n">
        <v>0.0</v>
      </c>
      <c r="AC1259" t="n">
        <v>2.0</v>
      </c>
      <c r="AD1259" t="n">
        <v>31.0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44512.745416666665</v>
      </c>
      <c r="AJ1259" t="n">
        <v>764.0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WI211144238</t>
        </is>
      </c>
      <c r="B1260" t="inlineStr">
        <is>
          <t>DATA_VALIDATION</t>
        </is>
      </c>
      <c r="C1260" t="inlineStr">
        <is>
          <t>201100014132</t>
        </is>
      </c>
      <c r="D1260" t="inlineStr">
        <is>
          <t>Folder</t>
        </is>
      </c>
      <c r="E1260" s="2">
        <f>HYPERLINK("capsilon://?command=openfolder&amp;siteaddress=FAM.docvelocity-na8.net&amp;folderid=FX2A03275C-E092-3D1F-1400-C49C501F11A7","FX21115733")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MI2111509326</t>
        </is>
      </c>
      <c r="J1260" t="n">
        <v>102.0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44512.62112268519</v>
      </c>
      <c r="P1260" s="1" t="n">
        <v>44512.76329861111</v>
      </c>
      <c r="Q1260" t="n">
        <v>10922.0</v>
      </c>
      <c r="R1260" t="n">
        <v>1362.0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Suraj Toradmal</t>
        </is>
      </c>
      <c r="W1260" s="1" t="n">
        <v>44512.654756944445</v>
      </c>
      <c r="X1260" t="n">
        <v>245.0</v>
      </c>
      <c r="Y1260" t="n">
        <v>94.0</v>
      </c>
      <c r="Z1260" t="n">
        <v>0.0</v>
      </c>
      <c r="AA1260" t="n">
        <v>94.0</v>
      </c>
      <c r="AB1260" t="n">
        <v>0.0</v>
      </c>
      <c r="AC1260" t="n">
        <v>2.0</v>
      </c>
      <c r="AD1260" t="n">
        <v>8.0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44512.76329861111</v>
      </c>
      <c r="AJ1260" t="n">
        <v>745.0</v>
      </c>
      <c r="AK1260" t="n">
        <v>2.0</v>
      </c>
      <c r="AL1260" t="n">
        <v>0.0</v>
      </c>
      <c r="AM1260" t="n">
        <v>2.0</v>
      </c>
      <c r="AN1260" t="n">
        <v>0.0</v>
      </c>
      <c r="AO1260" t="n">
        <v>2.0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WI211144321</t>
        </is>
      </c>
      <c r="B1261" t="inlineStr">
        <is>
          <t>DATA_VALIDATION</t>
        </is>
      </c>
      <c r="C1261" t="inlineStr">
        <is>
          <t>201308007761</t>
        </is>
      </c>
      <c r="D1261" t="inlineStr">
        <is>
          <t>Folder</t>
        </is>
      </c>
      <c r="E1261" s="2">
        <f>HYPERLINK("capsilon://?command=openfolder&amp;siteaddress=FAM.docvelocity-na8.net&amp;folderid=FXBE97337F-AF08-4DF8-268F-2C8E11782055","FX21116243")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MI2111512557</t>
        </is>
      </c>
      <c r="J1261" t="n">
        <v>188.0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44512.62642361111</v>
      </c>
      <c r="P1261" s="1" t="n">
        <v>44512.771689814814</v>
      </c>
      <c r="Q1261" t="n">
        <v>10843.0</v>
      </c>
      <c r="R1261" t="n">
        <v>1708.0</v>
      </c>
      <c r="S1261" t="b">
        <v>0</v>
      </c>
      <c r="T1261" t="inlineStr">
        <is>
          <t>N/A</t>
        </is>
      </c>
      <c r="U1261" t="b">
        <v>1</v>
      </c>
      <c r="V1261" t="inlineStr">
        <is>
          <t>Archana Bhujbal</t>
        </is>
      </c>
      <c r="W1261" s="1" t="n">
        <v>44512.66542824074</v>
      </c>
      <c r="X1261" t="n">
        <v>870.0</v>
      </c>
      <c r="Y1261" t="n">
        <v>140.0</v>
      </c>
      <c r="Z1261" t="n">
        <v>0.0</v>
      </c>
      <c r="AA1261" t="n">
        <v>140.0</v>
      </c>
      <c r="AB1261" t="n">
        <v>21.0</v>
      </c>
      <c r="AC1261" t="n">
        <v>9.0</v>
      </c>
      <c r="AD1261" t="n">
        <v>48.0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44512.771689814814</v>
      </c>
      <c r="AJ1261" t="n">
        <v>724.0</v>
      </c>
      <c r="AK1261" t="n">
        <v>0.0</v>
      </c>
      <c r="AL1261" t="n">
        <v>0.0</v>
      </c>
      <c r="AM1261" t="n">
        <v>0.0</v>
      </c>
      <c r="AN1261" t="n">
        <v>21.0</v>
      </c>
      <c r="AO1261" t="n">
        <v>0.0</v>
      </c>
      <c r="AP1261" t="n">
        <v>48.0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WI211144368</t>
        </is>
      </c>
      <c r="B1262" t="inlineStr">
        <is>
          <t>DATA_VALIDATION</t>
        </is>
      </c>
      <c r="C1262" t="inlineStr">
        <is>
          <t>201130012708</t>
        </is>
      </c>
      <c r="D1262" t="inlineStr">
        <is>
          <t>Folder</t>
        </is>
      </c>
      <c r="E1262" s="2">
        <f>HYPERLINK("capsilon://?command=openfolder&amp;siteaddress=FAM.docvelocity-na8.net&amp;folderid=FXFF4A480D-D942-F0D9-9FBD-BF56DA91BCFC","FX21114473")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MI2111514679</t>
        </is>
      </c>
      <c r="J1262" t="n">
        <v>164.0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44512.62878472222</v>
      </c>
      <c r="P1262" s="1" t="n">
        <v>44512.637337962966</v>
      </c>
      <c r="Q1262" t="n">
        <v>281.0</v>
      </c>
      <c r="R1262" t="n">
        <v>458.0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Amruta Erande</t>
        </is>
      </c>
      <c r="W1262" s="1" t="n">
        <v>44512.637337962966</v>
      </c>
      <c r="X1262" t="n">
        <v>458.0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164.0</v>
      </c>
      <c r="AE1262" t="n">
        <v>152.0</v>
      </c>
      <c r="AF1262" t="n">
        <v>0.0</v>
      </c>
      <c r="AG1262" t="n">
        <v>7.0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WI211144470</t>
        </is>
      </c>
      <c r="B1263" t="inlineStr">
        <is>
          <t>DATA_VALIDATION</t>
        </is>
      </c>
      <c r="C1263" t="inlineStr">
        <is>
          <t>201330003690</t>
        </is>
      </c>
      <c r="D1263" t="inlineStr">
        <is>
          <t>Folder</t>
        </is>
      </c>
      <c r="E1263" s="2">
        <f>HYPERLINK("capsilon://?command=openfolder&amp;siteaddress=FAM.docvelocity-na8.net&amp;folderid=FXF700A29D-6C5B-A1EF-C529-6FEFA3917209","FX21116174")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MI2111515568</t>
        </is>
      </c>
      <c r="J1263" t="n">
        <v>81.0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44512.635659722226</v>
      </c>
      <c r="P1263" s="1" t="n">
        <v>44512.639085648145</v>
      </c>
      <c r="Q1263" t="n">
        <v>141.0</v>
      </c>
      <c r="R1263" t="n">
        <v>155.0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44512.639085648145</v>
      </c>
      <c r="X1263" t="n">
        <v>150.0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81.0</v>
      </c>
      <c r="AE1263" t="n">
        <v>76.0</v>
      </c>
      <c r="AF1263" t="n">
        <v>0.0</v>
      </c>
      <c r="AG1263" t="n">
        <v>3.0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WI211144478</t>
        </is>
      </c>
      <c r="B1264" t="inlineStr">
        <is>
          <t>DATA_VALIDATION</t>
        </is>
      </c>
      <c r="C1264" t="inlineStr">
        <is>
          <t>201308007654</t>
        </is>
      </c>
      <c r="D1264" t="inlineStr">
        <is>
          <t>Folder</t>
        </is>
      </c>
      <c r="E1264" s="2">
        <f>HYPERLINK("capsilon://?command=openfolder&amp;siteaddress=FAM.docvelocity-na8.net&amp;folderid=FXFE19D9D9-9FFA-CB2D-CB0E-E1B39F04A12E","FX211012732")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MI2111515764</t>
        </is>
      </c>
      <c r="J1264" t="n">
        <v>38.0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44512.63730324074</v>
      </c>
      <c r="P1264" s="1" t="n">
        <v>44512.82277777778</v>
      </c>
      <c r="Q1264" t="n">
        <v>14850.0</v>
      </c>
      <c r="R1264" t="n">
        <v>1175.0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Snehal Sathe</t>
        </is>
      </c>
      <c r="W1264" s="1" t="n">
        <v>44512.66962962963</v>
      </c>
      <c r="X1264" t="n">
        <v>205.0</v>
      </c>
      <c r="Y1264" t="n">
        <v>4.0</v>
      </c>
      <c r="Z1264" t="n">
        <v>0.0</v>
      </c>
      <c r="AA1264" t="n">
        <v>4.0</v>
      </c>
      <c r="AB1264" t="n">
        <v>0.0</v>
      </c>
      <c r="AC1264" t="n">
        <v>4.0</v>
      </c>
      <c r="AD1264" t="n">
        <v>34.0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44512.82277777778</v>
      </c>
      <c r="AJ1264" t="n">
        <v>111.0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34.0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WI211144482</t>
        </is>
      </c>
      <c r="B1265" t="inlineStr">
        <is>
          <t>DATA_VALIDATION</t>
        </is>
      </c>
      <c r="C1265" t="inlineStr">
        <is>
          <t>201130012708</t>
        </is>
      </c>
      <c r="D1265" t="inlineStr">
        <is>
          <t>Folder</t>
        </is>
      </c>
      <c r="E1265" s="2">
        <f>HYPERLINK("capsilon://?command=openfolder&amp;siteaddress=FAM.docvelocity-na8.net&amp;folderid=FXFF4A480D-D942-F0D9-9FBD-BF56DA91BCFC","FX21114473")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MI2111514679</t>
        </is>
      </c>
      <c r="J1265" t="n">
        <v>292.0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44512.63827546296</v>
      </c>
      <c r="P1265" s="1" t="n">
        <v>44512.79133101852</v>
      </c>
      <c r="Q1265" t="n">
        <v>11051.0</v>
      </c>
      <c r="R1265" t="n">
        <v>2173.0</v>
      </c>
      <c r="S1265" t="b">
        <v>0</v>
      </c>
      <c r="T1265" t="inlineStr">
        <is>
          <t>N/A</t>
        </is>
      </c>
      <c r="U1265" t="b">
        <v>1</v>
      </c>
      <c r="V1265" t="inlineStr">
        <is>
          <t>Poonam Patil</t>
        </is>
      </c>
      <c r="W1265" s="1" t="n">
        <v>44512.66417824074</v>
      </c>
      <c r="X1265" t="n">
        <v>442.0</v>
      </c>
      <c r="Y1265" t="n">
        <v>251.0</v>
      </c>
      <c r="Z1265" t="n">
        <v>0.0</v>
      </c>
      <c r="AA1265" t="n">
        <v>251.0</v>
      </c>
      <c r="AB1265" t="n">
        <v>0.0</v>
      </c>
      <c r="AC1265" t="n">
        <v>5.0</v>
      </c>
      <c r="AD1265" t="n">
        <v>41.0</v>
      </c>
      <c r="AE1265" t="n">
        <v>0.0</v>
      </c>
      <c r="AF1265" t="n">
        <v>0.0</v>
      </c>
      <c r="AG1265" t="n">
        <v>0.0</v>
      </c>
      <c r="AH1265" t="inlineStr">
        <is>
          <t>Smriti Gauchan</t>
        </is>
      </c>
      <c r="AI1265" s="1" t="n">
        <v>44512.79133101852</v>
      </c>
      <c r="AJ1265" t="n">
        <v>1292.0</v>
      </c>
      <c r="AK1265" t="n">
        <v>4.0</v>
      </c>
      <c r="AL1265" t="n">
        <v>0.0</v>
      </c>
      <c r="AM1265" t="n">
        <v>4.0</v>
      </c>
      <c r="AN1265" t="n">
        <v>0.0</v>
      </c>
      <c r="AO1265" t="n">
        <v>4.0</v>
      </c>
      <c r="AP1265" t="n">
        <v>37.0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WI211144496</t>
        </is>
      </c>
      <c r="B1266" t="inlineStr">
        <is>
          <t>DATA_VALIDATION</t>
        </is>
      </c>
      <c r="C1266" t="inlineStr">
        <is>
          <t>201330003690</t>
        </is>
      </c>
      <c r="D1266" t="inlineStr">
        <is>
          <t>Folder</t>
        </is>
      </c>
      <c r="E1266" s="2">
        <f>HYPERLINK("capsilon://?command=openfolder&amp;siteaddress=FAM.docvelocity-na8.net&amp;folderid=FXF700A29D-6C5B-A1EF-C529-6FEFA3917209","FX21116174")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MI2111515568</t>
        </is>
      </c>
      <c r="J1266" t="n">
        <v>129.0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44512.63978009259</v>
      </c>
      <c r="P1266" s="1" t="n">
        <v>44512.79555555555</v>
      </c>
      <c r="Q1266" t="n">
        <v>12427.0</v>
      </c>
      <c r="R1266" t="n">
        <v>1032.0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Snehal Sathe</t>
        </is>
      </c>
      <c r="W1266" s="1" t="n">
        <v>44512.665601851855</v>
      </c>
      <c r="X1266" t="n">
        <v>172.0</v>
      </c>
      <c r="Y1266" t="n">
        <v>14.0</v>
      </c>
      <c r="Z1266" t="n">
        <v>0.0</v>
      </c>
      <c r="AA1266" t="n">
        <v>14.0</v>
      </c>
      <c r="AB1266" t="n">
        <v>0.0</v>
      </c>
      <c r="AC1266" t="n">
        <v>13.0</v>
      </c>
      <c r="AD1266" t="n">
        <v>115.0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44512.79555555555</v>
      </c>
      <c r="AJ1266" t="n">
        <v>470.0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115.0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WI211144500</t>
        </is>
      </c>
      <c r="B1267" t="inlineStr">
        <is>
          <t>DATA_VALIDATION</t>
        </is>
      </c>
      <c r="C1267" t="inlineStr">
        <is>
          <t>201130012739</t>
        </is>
      </c>
      <c r="D1267" t="inlineStr">
        <is>
          <t>Folder</t>
        </is>
      </c>
      <c r="E1267" s="2">
        <f>HYPERLINK("capsilon://?command=openfolder&amp;siteaddress=FAM.docvelocity-na8.net&amp;folderid=FX7D1CDBBC-875D-EF5E-3F16-F3FFDBB03E66","FX21116038")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MI2111515940</t>
        </is>
      </c>
      <c r="J1267" t="n">
        <v>402.0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44512.64024305555</v>
      </c>
      <c r="P1267" s="1" t="n">
        <v>44512.65011574074</v>
      </c>
      <c r="Q1267" t="n">
        <v>304.0</v>
      </c>
      <c r="R1267" t="n">
        <v>549.0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Amruta Erande</t>
        </is>
      </c>
      <c r="W1267" s="1" t="n">
        <v>44512.65011574074</v>
      </c>
      <c r="X1267" t="n">
        <v>549.0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402.0</v>
      </c>
      <c r="AE1267" t="n">
        <v>378.0</v>
      </c>
      <c r="AF1267" t="n">
        <v>0.0</v>
      </c>
      <c r="AG1267" t="n">
        <v>14.0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WI211144502</t>
        </is>
      </c>
      <c r="B1268" t="inlineStr">
        <is>
          <t>DATA_VALIDATION</t>
        </is>
      </c>
      <c r="C1268" t="inlineStr">
        <is>
          <t>201308007654</t>
        </is>
      </c>
      <c r="D1268" t="inlineStr">
        <is>
          <t>Folder</t>
        </is>
      </c>
      <c r="E1268" s="2">
        <f>HYPERLINK("capsilon://?command=openfolder&amp;siteaddress=FAM.docvelocity-na8.net&amp;folderid=FXFE19D9D9-9FFA-CB2D-CB0E-E1B39F04A12E","FX211012732")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MI2111516059</t>
        </is>
      </c>
      <c r="J1268" t="n">
        <v>57.0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44512.64034722222</v>
      </c>
      <c r="P1268" s="1" t="n">
        <v>44512.653078703705</v>
      </c>
      <c r="Q1268" t="n">
        <v>895.0</v>
      </c>
      <c r="R1268" t="n">
        <v>205.0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44512.653078703705</v>
      </c>
      <c r="X1268" t="n">
        <v>205.0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57.0</v>
      </c>
      <c r="AE1268" t="n">
        <v>52.0</v>
      </c>
      <c r="AF1268" t="n">
        <v>0.0</v>
      </c>
      <c r="AG1268" t="n">
        <v>2.0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WI211144598</t>
        </is>
      </c>
      <c r="B1269" t="inlineStr">
        <is>
          <t>DATA_VALIDATION</t>
        </is>
      </c>
      <c r="C1269" t="inlineStr">
        <is>
          <t>201130012739</t>
        </is>
      </c>
      <c r="D1269" t="inlineStr">
        <is>
          <t>Folder</t>
        </is>
      </c>
      <c r="E1269" s="2">
        <f>HYPERLINK("capsilon://?command=openfolder&amp;siteaddress=FAM.docvelocity-na8.net&amp;folderid=FX7D1CDBBC-875D-EF5E-3F16-F3FFDBB03E66","FX21116038")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MI2111515940</t>
        </is>
      </c>
      <c r="J1269" t="n">
        <v>662.0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44512.65180555556</v>
      </c>
      <c r="P1269" s="1" t="n">
        <v>44512.81061342593</v>
      </c>
      <c r="Q1269" t="n">
        <v>9628.0</v>
      </c>
      <c r="R1269" t="n">
        <v>4093.0</v>
      </c>
      <c r="S1269" t="b">
        <v>0</v>
      </c>
      <c r="T1269" t="inlineStr">
        <is>
          <t>N/A</t>
        </is>
      </c>
      <c r="U1269" t="b">
        <v>1</v>
      </c>
      <c r="V1269" t="inlineStr">
        <is>
          <t>Archana Bhujbal</t>
        </is>
      </c>
      <c r="W1269" s="1" t="n">
        <v>44512.69299768518</v>
      </c>
      <c r="X1269" t="n">
        <v>2381.0</v>
      </c>
      <c r="Y1269" t="n">
        <v>578.0</v>
      </c>
      <c r="Z1269" t="n">
        <v>0.0</v>
      </c>
      <c r="AA1269" t="n">
        <v>578.0</v>
      </c>
      <c r="AB1269" t="n">
        <v>0.0</v>
      </c>
      <c r="AC1269" t="n">
        <v>74.0</v>
      </c>
      <c r="AD1269" t="n">
        <v>84.0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44512.81061342593</v>
      </c>
      <c r="AJ1269" t="n">
        <v>1481.0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2.0</v>
      </c>
      <c r="AP1269" t="n">
        <v>82.0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WI211144615</t>
        </is>
      </c>
      <c r="B1270" t="inlineStr">
        <is>
          <t>DATA_VALIDATION</t>
        </is>
      </c>
      <c r="C1270" t="inlineStr">
        <is>
          <t>201130012686</t>
        </is>
      </c>
      <c r="D1270" t="inlineStr">
        <is>
          <t>Folder</t>
        </is>
      </c>
      <c r="E1270" s="2">
        <f>HYPERLINK("capsilon://?command=openfolder&amp;siteaddress=FAM.docvelocity-na8.net&amp;folderid=FXC32DB999-E5C9-FA86-C5B2-2DBEC5FA3104","FX21113042")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MI2111517441</t>
        </is>
      </c>
      <c r="J1270" t="n">
        <v>30.0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44512.65356481481</v>
      </c>
      <c r="P1270" s="1" t="n">
        <v>44512.82361111111</v>
      </c>
      <c r="Q1270" t="n">
        <v>14406.0</v>
      </c>
      <c r="R1270" t="n">
        <v>286.0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44512.667974537035</v>
      </c>
      <c r="X1270" t="n">
        <v>57.0</v>
      </c>
      <c r="Y1270" t="n">
        <v>9.0</v>
      </c>
      <c r="Z1270" t="n">
        <v>0.0</v>
      </c>
      <c r="AA1270" t="n">
        <v>9.0</v>
      </c>
      <c r="AB1270" t="n">
        <v>0.0</v>
      </c>
      <c r="AC1270" t="n">
        <v>0.0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44512.82361111111</v>
      </c>
      <c r="AJ1270" t="n">
        <v>144.0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2.0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WI211144622</t>
        </is>
      </c>
      <c r="B1271" t="inlineStr">
        <is>
          <t>DATA_VALIDATION</t>
        </is>
      </c>
      <c r="C1271" t="inlineStr">
        <is>
          <t>201308007654</t>
        </is>
      </c>
      <c r="D1271" t="inlineStr">
        <is>
          <t>Folder</t>
        </is>
      </c>
      <c r="E1271" s="2">
        <f>HYPERLINK("capsilon://?command=openfolder&amp;siteaddress=FAM.docvelocity-na8.net&amp;folderid=FXFE19D9D9-9FFA-CB2D-CB0E-E1B39F04A12E","FX211012732")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MI2111516059</t>
        </is>
      </c>
      <c r="J1271" t="n">
        <v>81.0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44512.653761574074</v>
      </c>
      <c r="P1271" s="1" t="n">
        <v>44512.800092592595</v>
      </c>
      <c r="Q1271" t="n">
        <v>11877.0</v>
      </c>
      <c r="R1271" t="n">
        <v>766.0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Snehal Sathe</t>
        </is>
      </c>
      <c r="W1271" s="1" t="n">
        <v>44512.66724537037</v>
      </c>
      <c r="X1271" t="n">
        <v>141.0</v>
      </c>
      <c r="Y1271" t="n">
        <v>3.0</v>
      </c>
      <c r="Z1271" t="n">
        <v>0.0</v>
      </c>
      <c r="AA1271" t="n">
        <v>3.0</v>
      </c>
      <c r="AB1271" t="n">
        <v>0.0</v>
      </c>
      <c r="AC1271" t="n">
        <v>2.0</v>
      </c>
      <c r="AD1271" t="n">
        <v>78.0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44512.800092592595</v>
      </c>
      <c r="AJ1271" t="n">
        <v>392.0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WI211144632</t>
        </is>
      </c>
      <c r="B1272" t="inlineStr">
        <is>
          <t>DATA_VALIDATION</t>
        </is>
      </c>
      <c r="C1272" t="inlineStr">
        <is>
          <t>201130012686</t>
        </is>
      </c>
      <c r="D1272" t="inlineStr">
        <is>
          <t>Folder</t>
        </is>
      </c>
      <c r="E1272" s="2">
        <f>HYPERLINK("capsilon://?command=openfolder&amp;siteaddress=FAM.docvelocity-na8.net&amp;folderid=FXC32DB999-E5C9-FA86-C5B2-2DBEC5FA3104","FX21113042")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MI2111517555</t>
        </is>
      </c>
      <c r="J1272" t="n">
        <v>30.0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44512.654652777775</v>
      </c>
      <c r="P1272" s="1" t="n">
        <v>44512.82361111111</v>
      </c>
      <c r="Q1272" t="n">
        <v>14399.0</v>
      </c>
      <c r="R1272" t="n">
        <v>199.0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Sanjay Kharade</t>
        </is>
      </c>
      <c r="W1272" s="1" t="n">
        <v>44512.66877314815</v>
      </c>
      <c r="X1272" t="n">
        <v>69.0</v>
      </c>
      <c r="Y1272" t="n">
        <v>9.0</v>
      </c>
      <c r="Z1272" t="n">
        <v>0.0</v>
      </c>
      <c r="AA1272" t="n">
        <v>9.0</v>
      </c>
      <c r="AB1272" t="n">
        <v>0.0</v>
      </c>
      <c r="AC1272" t="n">
        <v>0.0</v>
      </c>
      <c r="AD1272" t="n">
        <v>21.0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44512.82361111111</v>
      </c>
      <c r="AJ1272" t="n">
        <v>71.0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21.0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WI211145060</t>
        </is>
      </c>
      <c r="B1273" t="inlineStr">
        <is>
          <t>DATA_VALIDATION</t>
        </is>
      </c>
      <c r="C1273" t="inlineStr">
        <is>
          <t>201308007760</t>
        </is>
      </c>
      <c r="D1273" t="inlineStr">
        <is>
          <t>Folder</t>
        </is>
      </c>
      <c r="E1273" s="2">
        <f>HYPERLINK("capsilon://?command=openfolder&amp;siteaddress=FAM.docvelocity-na8.net&amp;folderid=FXCAE290E8-9D90-916D-569B-24DA4CD6167B","FX21116191")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MI2111521592</t>
        </is>
      </c>
      <c r="J1273" t="n">
        <v>115.0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44512.69354166667</v>
      </c>
      <c r="P1273" s="1" t="n">
        <v>44512.71628472222</v>
      </c>
      <c r="Q1273" t="n">
        <v>1676.0</v>
      </c>
      <c r="R1273" t="n">
        <v>289.0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Amruta Erande</t>
        </is>
      </c>
      <c r="W1273" s="1" t="n">
        <v>44512.71628472222</v>
      </c>
      <c r="X1273" t="n">
        <v>237.0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115.0</v>
      </c>
      <c r="AE1273" t="n">
        <v>103.0</v>
      </c>
      <c r="AF1273" t="n">
        <v>0.0</v>
      </c>
      <c r="AG1273" t="n">
        <v>4.0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WI211145230</t>
        </is>
      </c>
      <c r="B1274" t="inlineStr">
        <is>
          <t>DATA_VALIDATION</t>
        </is>
      </c>
      <c r="C1274" t="inlineStr">
        <is>
          <t>201308007760</t>
        </is>
      </c>
      <c r="D1274" t="inlineStr">
        <is>
          <t>Folder</t>
        </is>
      </c>
      <c r="E1274" s="2">
        <f>HYPERLINK("capsilon://?command=openfolder&amp;siteaddress=FAM.docvelocity-na8.net&amp;folderid=FXCAE290E8-9D90-916D-569B-24DA4CD6167B","FX21116191")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MI2111521592</t>
        </is>
      </c>
      <c r="J1274" t="n">
        <v>170.0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44512.717141203706</v>
      </c>
      <c r="P1274" s="1" t="n">
        <v>44512.80868055556</v>
      </c>
      <c r="Q1274" t="n">
        <v>5399.0</v>
      </c>
      <c r="R1274" t="n">
        <v>2510.0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Archana Bhujbal</t>
        </is>
      </c>
      <c r="W1274" s="1" t="n">
        <v>44512.73971064815</v>
      </c>
      <c r="X1274" t="n">
        <v>1751.0</v>
      </c>
      <c r="Y1274" t="n">
        <v>116.0</v>
      </c>
      <c r="Z1274" t="n">
        <v>0.0</v>
      </c>
      <c r="AA1274" t="n">
        <v>116.0</v>
      </c>
      <c r="AB1274" t="n">
        <v>0.0</v>
      </c>
      <c r="AC1274" t="n">
        <v>14.0</v>
      </c>
      <c r="AD1274" t="n">
        <v>54.0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44512.80868055556</v>
      </c>
      <c r="AJ1274" t="n">
        <v>741.0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54.0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WI211145250</t>
        </is>
      </c>
      <c r="B1275" t="inlineStr">
        <is>
          <t>DATA_VALIDATION</t>
        </is>
      </c>
      <c r="C1275" t="inlineStr">
        <is>
          <t>201300019581</t>
        </is>
      </c>
      <c r="D1275" t="inlineStr">
        <is>
          <t>Folder</t>
        </is>
      </c>
      <c r="E1275" s="2">
        <f>HYPERLINK("capsilon://?command=openfolder&amp;siteaddress=FAM.docvelocity-na8.net&amp;folderid=FXCC4756C4-9227-EEEE-0611-15FDD87CE799","FX21116382")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MI2111524303</t>
        </is>
      </c>
      <c r="J1275" t="n">
        <v>73.0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44512.7215625</v>
      </c>
      <c r="P1275" s="1" t="n">
        <v>44512.8303125</v>
      </c>
      <c r="Q1275" t="n">
        <v>8095.0</v>
      </c>
      <c r="R1275" t="n">
        <v>1301.0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Snehal Sathe</t>
        </is>
      </c>
      <c r="W1275" s="1" t="n">
        <v>44512.7368287037</v>
      </c>
      <c r="X1275" t="n">
        <v>648.0</v>
      </c>
      <c r="Y1275" t="n">
        <v>66.0</v>
      </c>
      <c r="Z1275" t="n">
        <v>0.0</v>
      </c>
      <c r="AA1275" t="n">
        <v>66.0</v>
      </c>
      <c r="AB1275" t="n">
        <v>0.0</v>
      </c>
      <c r="AC1275" t="n">
        <v>20.0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Rohit Mawal</t>
        </is>
      </c>
      <c r="AI1275" s="1" t="n">
        <v>44512.8303125</v>
      </c>
      <c r="AJ1275" t="n">
        <v>562.0</v>
      </c>
      <c r="AK1275" t="n">
        <v>3.0</v>
      </c>
      <c r="AL1275" t="n">
        <v>0.0</v>
      </c>
      <c r="AM1275" t="n">
        <v>3.0</v>
      </c>
      <c r="AN1275" t="n">
        <v>0.0</v>
      </c>
      <c r="AO1275" t="n">
        <v>3.0</v>
      </c>
      <c r="AP1275" t="n">
        <v>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WI211145253</t>
        </is>
      </c>
      <c r="B1276" t="inlineStr">
        <is>
          <t>DATA_VALIDATION</t>
        </is>
      </c>
      <c r="C1276" t="inlineStr">
        <is>
          <t>201300019581</t>
        </is>
      </c>
      <c r="D1276" t="inlineStr">
        <is>
          <t>Folder</t>
        </is>
      </c>
      <c r="E1276" s="2">
        <f>HYPERLINK("capsilon://?command=openfolder&amp;siteaddress=FAM.docvelocity-na8.net&amp;folderid=FXCC4756C4-9227-EEEE-0611-15FDD87CE799","FX21116382")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MI2111524327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44512.72173611111</v>
      </c>
      <c r="P1276" s="1" t="n">
        <v>44512.82462962963</v>
      </c>
      <c r="Q1276" t="n">
        <v>8725.0</v>
      </c>
      <c r="R1276" t="n">
        <v>165.0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44512.730416666665</v>
      </c>
      <c r="X1276" t="n">
        <v>64.0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3.0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44512.82462962963</v>
      </c>
      <c r="AJ1276" t="n">
        <v>87.0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WI211145255</t>
        </is>
      </c>
      <c r="B1277" t="inlineStr">
        <is>
          <t>DATA_VALIDATION</t>
        </is>
      </c>
      <c r="C1277" t="inlineStr">
        <is>
          <t>201300019581</t>
        </is>
      </c>
      <c r="D1277" t="inlineStr">
        <is>
          <t>Folder</t>
        </is>
      </c>
      <c r="E1277" s="2">
        <f>HYPERLINK("capsilon://?command=openfolder&amp;siteaddress=FAM.docvelocity-na8.net&amp;folderid=FXCC4756C4-9227-EEEE-0611-15FDD87CE799","FX21116382")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MI2111524331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44512.72180555556</v>
      </c>
      <c r="P1277" s="1" t="n">
        <v>44512.82570601852</v>
      </c>
      <c r="Q1277" t="n">
        <v>8776.0</v>
      </c>
      <c r="R1277" t="n">
        <v>201.0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Sanjay Kharade</t>
        </is>
      </c>
      <c r="W1277" s="1" t="n">
        <v>44512.731354166666</v>
      </c>
      <c r="X1277" t="n">
        <v>95.0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4.0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44512.82570601852</v>
      </c>
      <c r="AJ1277" t="n">
        <v>92.0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WI211145301</t>
        </is>
      </c>
      <c r="B1278" t="inlineStr">
        <is>
          <t>DATA_VALIDATION</t>
        </is>
      </c>
      <c r="C1278" t="inlineStr">
        <is>
          <t>201130012702</t>
        </is>
      </c>
      <c r="D1278" t="inlineStr">
        <is>
          <t>Folder</t>
        </is>
      </c>
      <c r="E1278" s="2">
        <f>HYPERLINK("capsilon://?command=openfolder&amp;siteaddress=FAM.docvelocity-na8.net&amp;folderid=FX4086AA95-B045-C6F5-8DFC-127B7FA4DB2A","FX21114131")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MI2111524823</t>
        </is>
      </c>
      <c r="J1278" t="n">
        <v>124.0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44512.72793981482</v>
      </c>
      <c r="P1278" s="1" t="n">
        <v>44512.74733796297</v>
      </c>
      <c r="Q1278" t="n">
        <v>1464.0</v>
      </c>
      <c r="R1278" t="n">
        <v>212.0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44512.74733796297</v>
      </c>
      <c r="X1278" t="n">
        <v>119.0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124.0</v>
      </c>
      <c r="AE1278" t="n">
        <v>119.0</v>
      </c>
      <c r="AF1278" t="n">
        <v>0.0</v>
      </c>
      <c r="AG1278" t="n">
        <v>5.0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WI211145303</t>
        </is>
      </c>
      <c r="B1279" t="inlineStr">
        <is>
          <t>DATA_VALIDATION</t>
        </is>
      </c>
      <c r="C1279" t="inlineStr">
        <is>
          <t>201130012702</t>
        </is>
      </c>
      <c r="D1279" t="inlineStr">
        <is>
          <t>Folder</t>
        </is>
      </c>
      <c r="E1279" s="2">
        <f>HYPERLINK("capsilon://?command=openfolder&amp;siteaddress=FAM.docvelocity-na8.net&amp;folderid=FX4086AA95-B045-C6F5-8DFC-127B7FA4DB2A","FX21114131")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MI2111524855</t>
        </is>
      </c>
      <c r="J1279" t="n">
        <v>119.0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44512.728368055556</v>
      </c>
      <c r="P1279" s="1" t="n">
        <v>44512.75033564815</v>
      </c>
      <c r="Q1279" t="n">
        <v>1595.0</v>
      </c>
      <c r="R1279" t="n">
        <v>303.0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44512.75033564815</v>
      </c>
      <c r="X1279" t="n">
        <v>259.0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119.0</v>
      </c>
      <c r="AE1279" t="n">
        <v>114.0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WI211145318</t>
        </is>
      </c>
      <c r="B1280" t="inlineStr">
        <is>
          <t>DATA_VALIDATION</t>
        </is>
      </c>
      <c r="C1280" t="inlineStr">
        <is>
          <t>201100014120</t>
        </is>
      </c>
      <c r="D1280" t="inlineStr">
        <is>
          <t>Folder</t>
        </is>
      </c>
      <c r="E1280" s="2">
        <f>HYPERLINK("capsilon://?command=openfolder&amp;siteaddress=FAM.docvelocity-na8.net&amp;folderid=FX85C5515F-63DC-0C9A-69B3-80AAAD628497","FX21115047")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MI2111524911</t>
        </is>
      </c>
      <c r="J1280" t="n">
        <v>221.0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44512.72887731482</v>
      </c>
      <c r="P1280" s="1" t="n">
        <v>44512.770266203705</v>
      </c>
      <c r="Q1280" t="n">
        <v>1787.0</v>
      </c>
      <c r="R1280" t="n">
        <v>1789.0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Amruta Erande</t>
        </is>
      </c>
      <c r="W1280" s="1" t="n">
        <v>44512.770266203705</v>
      </c>
      <c r="X1280" t="n">
        <v>1722.0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1.0</v>
      </c>
      <c r="AD1280" t="n">
        <v>200.0</v>
      </c>
      <c r="AE1280" t="n">
        <v>188.0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WI211145320</t>
        </is>
      </c>
      <c r="B1281" t="inlineStr">
        <is>
          <t>DATA_VALIDATION</t>
        </is>
      </c>
      <c r="C1281" t="inlineStr">
        <is>
          <t>201130012702</t>
        </is>
      </c>
      <c r="D1281" t="inlineStr">
        <is>
          <t>Folder</t>
        </is>
      </c>
      <c r="E1281" s="2">
        <f>HYPERLINK("capsilon://?command=openfolder&amp;siteaddress=FAM.docvelocity-na8.net&amp;folderid=FX4086AA95-B045-C6F5-8DFC-127B7FA4DB2A","FX21114131")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MI2111524970</t>
        </is>
      </c>
      <c r="J1281" t="n">
        <v>56.0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44512.729837962965</v>
      </c>
      <c r="P1281" s="1" t="n">
        <v>44512.82765046296</v>
      </c>
      <c r="Q1281" t="n">
        <v>8139.0</v>
      </c>
      <c r="R1281" t="n">
        <v>312.0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Poonam Patil</t>
        </is>
      </c>
      <c r="W1281" s="1" t="n">
        <v>44512.73273148148</v>
      </c>
      <c r="X1281" t="n">
        <v>145.0</v>
      </c>
      <c r="Y1281" t="n">
        <v>42.0</v>
      </c>
      <c r="Z1281" t="n">
        <v>0.0</v>
      </c>
      <c r="AA1281" t="n">
        <v>42.0</v>
      </c>
      <c r="AB1281" t="n">
        <v>0.0</v>
      </c>
      <c r="AC1281" t="n">
        <v>1.0</v>
      </c>
      <c r="AD1281" t="n">
        <v>14.0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44512.82765046296</v>
      </c>
      <c r="AJ1281" t="n">
        <v>167.0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13.0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WI211145322</t>
        </is>
      </c>
      <c r="B1282" t="inlineStr">
        <is>
          <t>DATA_VALIDATION</t>
        </is>
      </c>
      <c r="C1282" t="inlineStr">
        <is>
          <t>201130012702</t>
        </is>
      </c>
      <c r="D1282" t="inlineStr">
        <is>
          <t>Folder</t>
        </is>
      </c>
      <c r="E1282" s="2">
        <f>HYPERLINK("capsilon://?command=openfolder&amp;siteaddress=FAM.docvelocity-na8.net&amp;folderid=FX4086AA95-B045-C6F5-8DFC-127B7FA4DB2A","FX21114131")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MI2111525017</t>
        </is>
      </c>
      <c r="J1282" t="n">
        <v>56.0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44512.73018518519</v>
      </c>
      <c r="P1282" s="1" t="n">
        <v>44512.82947916666</v>
      </c>
      <c r="Q1282" t="n">
        <v>7537.0</v>
      </c>
      <c r="R1282" t="n">
        <v>1042.0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44512.74296296296</v>
      </c>
      <c r="X1282" t="n">
        <v>817.0</v>
      </c>
      <c r="Y1282" t="n">
        <v>42.0</v>
      </c>
      <c r="Z1282" t="n">
        <v>0.0</v>
      </c>
      <c r="AA1282" t="n">
        <v>42.0</v>
      </c>
      <c r="AB1282" t="n">
        <v>0.0</v>
      </c>
      <c r="AC1282" t="n">
        <v>36.0</v>
      </c>
      <c r="AD1282" t="n">
        <v>14.0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44512.82947916666</v>
      </c>
      <c r="AJ1282" t="n">
        <v>157.0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WI211145325</t>
        </is>
      </c>
      <c r="B1283" t="inlineStr">
        <is>
          <t>DATA_VALIDATION</t>
        </is>
      </c>
      <c r="C1283" t="inlineStr">
        <is>
          <t>201130012730</t>
        </is>
      </c>
      <c r="D1283" t="inlineStr">
        <is>
          <t>Folder</t>
        </is>
      </c>
      <c r="E1283" s="2">
        <f>HYPERLINK("capsilon://?command=openfolder&amp;siteaddress=FAM.docvelocity-na8.net&amp;folderid=FXAF745DEA-B6D7-AB80-3887-BF8606581EAD","FX21115615")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MI2111525142</t>
        </is>
      </c>
      <c r="J1283" t="n">
        <v>30.0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44512.73068287037</v>
      </c>
      <c r="P1283" s="1" t="n">
        <v>44512.8296412037</v>
      </c>
      <c r="Q1283" t="n">
        <v>8350.0</v>
      </c>
      <c r="R1283" t="n">
        <v>200.0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Sanjay Kharade</t>
        </is>
      </c>
      <c r="W1283" s="1" t="n">
        <v>44512.73216435185</v>
      </c>
      <c r="X1283" t="n">
        <v>39.0</v>
      </c>
      <c r="Y1283" t="n">
        <v>9.0</v>
      </c>
      <c r="Z1283" t="n">
        <v>0.0</v>
      </c>
      <c r="AA1283" t="n">
        <v>9.0</v>
      </c>
      <c r="AB1283" t="n">
        <v>0.0</v>
      </c>
      <c r="AC1283" t="n">
        <v>1.0</v>
      </c>
      <c r="AD1283" t="n">
        <v>21.0</v>
      </c>
      <c r="AE1283" t="n">
        <v>0.0</v>
      </c>
      <c r="AF1283" t="n">
        <v>0.0</v>
      </c>
      <c r="AG1283" t="n">
        <v>0.0</v>
      </c>
      <c r="AH1283" t="inlineStr">
        <is>
          <t>Smriti Gauchan</t>
        </is>
      </c>
      <c r="AI1283" s="1" t="n">
        <v>44512.8296412037</v>
      </c>
      <c r="AJ1283" t="n">
        <v>161.0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2.0</v>
      </c>
      <c r="AP1283" t="n">
        <v>21.0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WI211145328</t>
        </is>
      </c>
      <c r="B1284" t="inlineStr">
        <is>
          <t>DATA_VALIDATION</t>
        </is>
      </c>
      <c r="C1284" t="inlineStr">
        <is>
          <t>201130012702</t>
        </is>
      </c>
      <c r="D1284" t="inlineStr">
        <is>
          <t>Folder</t>
        </is>
      </c>
      <c r="E1284" s="2">
        <f>HYPERLINK("capsilon://?command=openfolder&amp;siteaddress=FAM.docvelocity-na8.net&amp;folderid=FX4086AA95-B045-C6F5-8DFC-127B7FA4DB2A","FX21114131")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MI2111525032</t>
        </is>
      </c>
      <c r="J1284" t="n">
        <v>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44512.73082175926</v>
      </c>
      <c r="P1284" s="1" t="n">
        <v>44512.831296296295</v>
      </c>
      <c r="Q1284" t="n">
        <v>8449.0</v>
      </c>
      <c r="R1284" t="n">
        <v>232.0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Poonam Patil</t>
        </is>
      </c>
      <c r="W1284" s="1" t="n">
        <v>44512.73443287037</v>
      </c>
      <c r="X1284" t="n">
        <v>68.0</v>
      </c>
      <c r="Y1284" t="n">
        <v>42.0</v>
      </c>
      <c r="Z1284" t="n">
        <v>0.0</v>
      </c>
      <c r="AA1284" t="n">
        <v>42.0</v>
      </c>
      <c r="AB1284" t="n">
        <v>0.0</v>
      </c>
      <c r="AC1284" t="n">
        <v>0.0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44512.831296296295</v>
      </c>
      <c r="AJ1284" t="n">
        <v>156.0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13.0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WI211145414</t>
        </is>
      </c>
      <c r="B1285" t="inlineStr">
        <is>
          <t>DATA_VALIDATION</t>
        </is>
      </c>
      <c r="C1285" t="inlineStr">
        <is>
          <t>201130012660</t>
        </is>
      </c>
      <c r="D1285" t="inlineStr">
        <is>
          <t>Folder</t>
        </is>
      </c>
      <c r="E1285" s="2">
        <f>HYPERLINK("capsilon://?command=openfolder&amp;siteaddress=FAM.docvelocity-na8.net&amp;folderid=FXCA7581FA-1966-28EF-D9C5-524385DF24A5","FX21111846")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MI2111526177</t>
        </is>
      </c>
      <c r="J1285" t="n">
        <v>342.0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44512.74364583333</v>
      </c>
      <c r="P1285" s="1" t="n">
        <v>44512.79269675926</v>
      </c>
      <c r="Q1285" t="n">
        <v>2243.0</v>
      </c>
      <c r="R1285" t="n">
        <v>1995.0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44512.79269675926</v>
      </c>
      <c r="X1285" t="n">
        <v>1937.0</v>
      </c>
      <c r="Y1285" t="n">
        <v>104.0</v>
      </c>
      <c r="Z1285" t="n">
        <v>0.0</v>
      </c>
      <c r="AA1285" t="n">
        <v>104.0</v>
      </c>
      <c r="AB1285" t="n">
        <v>0.0</v>
      </c>
      <c r="AC1285" t="n">
        <v>0.0</v>
      </c>
      <c r="AD1285" t="n">
        <v>238.0</v>
      </c>
      <c r="AE1285" t="n">
        <v>191.0</v>
      </c>
      <c r="AF1285" t="n">
        <v>0.0</v>
      </c>
      <c r="AG1285" t="n">
        <v>7.0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WI211145464</t>
        </is>
      </c>
      <c r="B1286" t="inlineStr">
        <is>
          <t>DATA_VALIDATION</t>
        </is>
      </c>
      <c r="C1286" t="inlineStr">
        <is>
          <t>201130012702</t>
        </is>
      </c>
      <c r="D1286" t="inlineStr">
        <is>
          <t>Folder</t>
        </is>
      </c>
      <c r="E1286" s="2">
        <f>HYPERLINK("capsilon://?command=openfolder&amp;siteaddress=FAM.docvelocity-na8.net&amp;folderid=FX4086AA95-B045-C6F5-8DFC-127B7FA4DB2A","FX21114131")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MI2111524823</t>
        </is>
      </c>
      <c r="J1286" t="n">
        <v>220.0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44512.74820601852</v>
      </c>
      <c r="P1286" s="1" t="n">
        <v>44512.82193287037</v>
      </c>
      <c r="Q1286" t="n">
        <v>2869.0</v>
      </c>
      <c r="R1286" t="n">
        <v>3501.0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Archana Bhujbal</t>
        </is>
      </c>
      <c r="W1286" s="1" t="n">
        <v>44512.78025462963</v>
      </c>
      <c r="X1286" t="n">
        <v>2325.0</v>
      </c>
      <c r="Y1286" t="n">
        <v>157.0</v>
      </c>
      <c r="Z1286" t="n">
        <v>0.0</v>
      </c>
      <c r="AA1286" t="n">
        <v>157.0</v>
      </c>
      <c r="AB1286" t="n">
        <v>78.0</v>
      </c>
      <c r="AC1286" t="n">
        <v>137.0</v>
      </c>
      <c r="AD1286" t="n">
        <v>63.0</v>
      </c>
      <c r="AE1286" t="n">
        <v>0.0</v>
      </c>
      <c r="AF1286" t="n">
        <v>0.0</v>
      </c>
      <c r="AG1286" t="n">
        <v>0.0</v>
      </c>
      <c r="AH1286" t="inlineStr">
        <is>
          <t>Dashrath Soren</t>
        </is>
      </c>
      <c r="AI1286" s="1" t="n">
        <v>44512.82193287037</v>
      </c>
      <c r="AJ1286" t="n">
        <v>1144.0</v>
      </c>
      <c r="AK1286" t="n">
        <v>9.0</v>
      </c>
      <c r="AL1286" t="n">
        <v>0.0</v>
      </c>
      <c r="AM1286" t="n">
        <v>9.0</v>
      </c>
      <c r="AN1286" t="n">
        <v>39.0</v>
      </c>
      <c r="AO1286" t="n">
        <v>9.0</v>
      </c>
      <c r="AP1286" t="n">
        <v>54.0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WI211145467</t>
        </is>
      </c>
      <c r="B1287" t="inlineStr">
        <is>
          <t>DATA_VALIDATION</t>
        </is>
      </c>
      <c r="C1287" t="inlineStr">
        <is>
          <t>201330003679</t>
        </is>
      </c>
      <c r="D1287" t="inlineStr">
        <is>
          <t>Folder</t>
        </is>
      </c>
      <c r="E1287" s="2">
        <f>HYPERLINK("capsilon://?command=openfolder&amp;siteaddress=FAM.docvelocity-na8.net&amp;folderid=FX531D0E7D-658C-B149-53A2-5F207067B33F","FX21115865")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MI2111526576</t>
        </is>
      </c>
      <c r="J1287" t="n">
        <v>84.0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44512.74841435185</v>
      </c>
      <c r="P1287" s="1" t="n">
        <v>44512.83366898148</v>
      </c>
      <c r="Q1287" t="n">
        <v>6917.0</v>
      </c>
      <c r="R1287" t="n">
        <v>449.0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44512.770902777775</v>
      </c>
      <c r="X1287" t="n">
        <v>150.0</v>
      </c>
      <c r="Y1287" t="n">
        <v>63.0</v>
      </c>
      <c r="Z1287" t="n">
        <v>0.0</v>
      </c>
      <c r="AA1287" t="n">
        <v>63.0</v>
      </c>
      <c r="AB1287" t="n">
        <v>0.0</v>
      </c>
      <c r="AC1287" t="n">
        <v>0.0</v>
      </c>
      <c r="AD1287" t="n">
        <v>21.0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44512.83366898148</v>
      </c>
      <c r="AJ1287" t="n">
        <v>289.0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21.0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WI211145468</t>
        </is>
      </c>
      <c r="B1288" t="inlineStr">
        <is>
          <t>DATA_VALIDATION</t>
        </is>
      </c>
      <c r="C1288" t="inlineStr">
        <is>
          <t>201330003679</t>
        </is>
      </c>
      <c r="D1288" t="inlineStr">
        <is>
          <t>Folder</t>
        </is>
      </c>
      <c r="E1288" s="2">
        <f>HYPERLINK("capsilon://?command=openfolder&amp;siteaddress=FAM.docvelocity-na8.net&amp;folderid=FX531D0E7D-658C-B149-53A2-5F207067B33F","FX21115865")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MI2111526582</t>
        </is>
      </c>
      <c r="J1288" t="n">
        <v>56.0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44512.74849537037</v>
      </c>
      <c r="P1288" s="1" t="n">
        <v>44512.83320601852</v>
      </c>
      <c r="Q1288" t="n">
        <v>7026.0</v>
      </c>
      <c r="R1288" t="n">
        <v>293.0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44512.77240740741</v>
      </c>
      <c r="X1288" t="n">
        <v>129.0</v>
      </c>
      <c r="Y1288" t="n">
        <v>42.0</v>
      </c>
      <c r="Z1288" t="n">
        <v>0.0</v>
      </c>
      <c r="AA1288" t="n">
        <v>42.0</v>
      </c>
      <c r="AB1288" t="n">
        <v>0.0</v>
      </c>
      <c r="AC1288" t="n">
        <v>1.0</v>
      </c>
      <c r="AD1288" t="n">
        <v>14.0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44512.83320601852</v>
      </c>
      <c r="AJ1288" t="n">
        <v>164.0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WI211145470</t>
        </is>
      </c>
      <c r="B1289" t="inlineStr">
        <is>
          <t>DATA_VALIDATION</t>
        </is>
      </c>
      <c r="C1289" t="inlineStr">
        <is>
          <t>201330003679</t>
        </is>
      </c>
      <c r="D1289" t="inlineStr">
        <is>
          <t>Folder</t>
        </is>
      </c>
      <c r="E1289" s="2">
        <f>HYPERLINK("capsilon://?command=openfolder&amp;siteaddress=FAM.docvelocity-na8.net&amp;folderid=FX531D0E7D-658C-B149-53A2-5F207067B33F","FX21115865")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MI2111526585</t>
        </is>
      </c>
      <c r="J1289" t="n">
        <v>177.0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44512.748564814814</v>
      </c>
      <c r="P1289" s="1" t="n">
        <v>44512.836851851855</v>
      </c>
      <c r="Q1289" t="n">
        <v>6994.0</v>
      </c>
      <c r="R1289" t="n">
        <v>634.0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Archana Bhujbal</t>
        </is>
      </c>
      <c r="W1289" s="1" t="n">
        <v>44512.783842592595</v>
      </c>
      <c r="X1289" t="n">
        <v>309.0</v>
      </c>
      <c r="Y1289" t="n">
        <v>162.0</v>
      </c>
      <c r="Z1289" t="n">
        <v>0.0</v>
      </c>
      <c r="AA1289" t="n">
        <v>162.0</v>
      </c>
      <c r="AB1289" t="n">
        <v>0.0</v>
      </c>
      <c r="AC1289" t="n">
        <v>12.0</v>
      </c>
      <c r="AD1289" t="n">
        <v>15.0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44512.836851851855</v>
      </c>
      <c r="AJ1289" t="n">
        <v>314.0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15.0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WI211145471</t>
        </is>
      </c>
      <c r="B1290" t="inlineStr">
        <is>
          <t>DATA_VALIDATION</t>
        </is>
      </c>
      <c r="C1290" t="inlineStr">
        <is>
          <t>201330003679</t>
        </is>
      </c>
      <c r="D1290" t="inlineStr">
        <is>
          <t>Folder</t>
        </is>
      </c>
      <c r="E1290" s="2">
        <f>HYPERLINK("capsilon://?command=openfolder&amp;siteaddress=FAM.docvelocity-na8.net&amp;folderid=FX531D0E7D-658C-B149-53A2-5F207067B33F","FX21115865")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MI2111526595</t>
        </is>
      </c>
      <c r="J1290" t="n">
        <v>191.0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44512.748703703706</v>
      </c>
      <c r="P1290" s="1" t="n">
        <v>44512.84069444444</v>
      </c>
      <c r="Q1290" t="n">
        <v>6749.0</v>
      </c>
      <c r="R1290" t="n">
        <v>1199.0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Sumit Jarhad</t>
        </is>
      </c>
      <c r="W1290" s="1" t="n">
        <v>44512.78738425926</v>
      </c>
      <c r="X1290" t="n">
        <v>593.0</v>
      </c>
      <c r="Y1290" t="n">
        <v>138.0</v>
      </c>
      <c r="Z1290" t="n">
        <v>0.0</v>
      </c>
      <c r="AA1290" t="n">
        <v>138.0</v>
      </c>
      <c r="AB1290" t="n">
        <v>0.0</v>
      </c>
      <c r="AC1290" t="n">
        <v>14.0</v>
      </c>
      <c r="AD1290" t="n">
        <v>53.0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44512.84069444444</v>
      </c>
      <c r="AJ1290" t="n">
        <v>606.0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53.0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WI211145483</t>
        </is>
      </c>
      <c r="B1291" t="inlineStr">
        <is>
          <t>DATA_VALIDATION</t>
        </is>
      </c>
      <c r="C1291" t="inlineStr">
        <is>
          <t>201130012702</t>
        </is>
      </c>
      <c r="D1291" t="inlineStr">
        <is>
          <t>Folder</t>
        </is>
      </c>
      <c r="E1291" s="2">
        <f>HYPERLINK("capsilon://?command=openfolder&amp;siteaddress=FAM.docvelocity-na8.net&amp;folderid=FX4086AA95-B045-C6F5-8DFC-127B7FA4DB2A","FX21114131")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MI2111524855</t>
        </is>
      </c>
      <c r="J1291" t="n">
        <v>191.0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44512.751238425924</v>
      </c>
      <c r="P1291" s="1" t="n">
        <v>44512.8266087963</v>
      </c>
      <c r="Q1291" t="n">
        <v>3076.0</v>
      </c>
      <c r="R1291" t="n">
        <v>3436.0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Snehal Sathe</t>
        </is>
      </c>
      <c r="W1291" s="1" t="n">
        <v>44512.78302083333</v>
      </c>
      <c r="X1291" t="n">
        <v>1892.0</v>
      </c>
      <c r="Y1291" t="n">
        <v>171.0</v>
      </c>
      <c r="Z1291" t="n">
        <v>0.0</v>
      </c>
      <c r="AA1291" t="n">
        <v>171.0</v>
      </c>
      <c r="AB1291" t="n">
        <v>0.0</v>
      </c>
      <c r="AC1291" t="n">
        <v>138.0</v>
      </c>
      <c r="AD1291" t="n">
        <v>20.0</v>
      </c>
      <c r="AE1291" t="n">
        <v>0.0</v>
      </c>
      <c r="AF1291" t="n">
        <v>0.0</v>
      </c>
      <c r="AG1291" t="n">
        <v>0.0</v>
      </c>
      <c r="AH1291" t="inlineStr">
        <is>
          <t>Smriti Gauchan</t>
        </is>
      </c>
      <c r="AI1291" s="1" t="n">
        <v>44512.8266087963</v>
      </c>
      <c r="AJ1291" t="n">
        <v>1534.0</v>
      </c>
      <c r="AK1291" t="n">
        <v>14.0</v>
      </c>
      <c r="AL1291" t="n">
        <v>0.0</v>
      </c>
      <c r="AM1291" t="n">
        <v>14.0</v>
      </c>
      <c r="AN1291" t="n">
        <v>0.0</v>
      </c>
      <c r="AO1291" t="n">
        <v>12.0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WI211145505</t>
        </is>
      </c>
      <c r="B1292" t="inlineStr">
        <is>
          <t>DATA_VALIDATION</t>
        </is>
      </c>
      <c r="C1292" t="inlineStr">
        <is>
          <t>201300019545</t>
        </is>
      </c>
      <c r="D1292" t="inlineStr">
        <is>
          <t>Folder</t>
        </is>
      </c>
      <c r="E1292" s="2">
        <f>HYPERLINK("capsilon://?command=openfolder&amp;siteaddress=FAM.docvelocity-na8.net&amp;folderid=FX92E8EBD0-3094-DAFC-CB64-FD2C4BAE3ECD","FX21115781")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MI2111526980</t>
        </is>
      </c>
      <c r="J1292" t="n">
        <v>230.0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44512.753969907404</v>
      </c>
      <c r="P1292" s="1" t="n">
        <v>44515.187581018516</v>
      </c>
      <c r="Q1292" t="n">
        <v>208922.0</v>
      </c>
      <c r="R1292" t="n">
        <v>1342.0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Supriya Khape</t>
        </is>
      </c>
      <c r="W1292" s="1" t="n">
        <v>44515.187581018516</v>
      </c>
      <c r="X1292" t="n">
        <v>779.0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230.0</v>
      </c>
      <c r="AE1292" t="n">
        <v>217.0</v>
      </c>
      <c r="AF1292" t="n">
        <v>0.0</v>
      </c>
      <c r="AG1292" t="n">
        <v>8.0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WI211145516</t>
        </is>
      </c>
      <c r="B1293" t="inlineStr">
        <is>
          <t>DATA_VALIDATION</t>
        </is>
      </c>
      <c r="C1293" t="inlineStr">
        <is>
          <t>201300019534</t>
        </is>
      </c>
      <c r="D1293" t="inlineStr">
        <is>
          <t>Folder</t>
        </is>
      </c>
      <c r="E1293" s="2">
        <f>HYPERLINK("capsilon://?command=openfolder&amp;siteaddress=FAM.docvelocity-na8.net&amp;folderid=FXF16EFE2E-AFCE-A842-9AE4-2A6CD949D85F","FX21115581")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MI2111527207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44512.75599537037</v>
      </c>
      <c r="P1293" s="1" t="n">
        <v>44512.838587962964</v>
      </c>
      <c r="Q1293" t="n">
        <v>6620.0</v>
      </c>
      <c r="R1293" t="n">
        <v>516.0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Snehal Sathe</t>
        </is>
      </c>
      <c r="W1293" s="1" t="n">
        <v>44512.78487268519</v>
      </c>
      <c r="X1293" t="n">
        <v>128.0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Smriti Gauchan</t>
        </is>
      </c>
      <c r="AI1293" s="1" t="n">
        <v>44512.838587962964</v>
      </c>
      <c r="AJ1293" t="n">
        <v>388.0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WI211145517</t>
        </is>
      </c>
      <c r="B1294" t="inlineStr">
        <is>
          <t>DATA_VALIDATION</t>
        </is>
      </c>
      <c r="C1294" t="inlineStr">
        <is>
          <t>201300019534</t>
        </is>
      </c>
      <c r="D1294" t="inlineStr">
        <is>
          <t>Folder</t>
        </is>
      </c>
      <c r="E1294" s="2">
        <f>HYPERLINK("capsilon://?command=openfolder&amp;siteaddress=FAM.docvelocity-na8.net&amp;folderid=FXF16EFE2E-AFCE-A842-9AE4-2A6CD949D85F","FX21115581")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MI2111527221</t>
        </is>
      </c>
      <c r="J1294" t="n">
        <v>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44512.75607638889</v>
      </c>
      <c r="P1294" s="1" t="n">
        <v>44512.838171296295</v>
      </c>
      <c r="Q1294" t="n">
        <v>6882.0</v>
      </c>
      <c r="R1294" t="n">
        <v>211.0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Archana Bhujbal</t>
        </is>
      </c>
      <c r="W1294" s="1" t="n">
        <v>44512.785405092596</v>
      </c>
      <c r="X1294" t="n">
        <v>98.0</v>
      </c>
      <c r="Y1294" t="n">
        <v>51.0</v>
      </c>
      <c r="Z1294" t="n">
        <v>0.0</v>
      </c>
      <c r="AA1294" t="n">
        <v>51.0</v>
      </c>
      <c r="AB1294" t="n">
        <v>0.0</v>
      </c>
      <c r="AC1294" t="n">
        <v>1.0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44512.838171296295</v>
      </c>
      <c r="AJ1294" t="n">
        <v>113.0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WI211145518</t>
        </is>
      </c>
      <c r="B1295" t="inlineStr">
        <is>
          <t>DATA_VALIDATION</t>
        </is>
      </c>
      <c r="C1295" t="inlineStr">
        <is>
          <t>201300019534</t>
        </is>
      </c>
      <c r="D1295" t="inlineStr">
        <is>
          <t>Folder</t>
        </is>
      </c>
      <c r="E1295" s="2">
        <f>HYPERLINK("capsilon://?command=openfolder&amp;siteaddress=FAM.docvelocity-na8.net&amp;folderid=FXF16EFE2E-AFCE-A842-9AE4-2A6CD949D85F","FX21115581")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MI2111527212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44512.75611111111</v>
      </c>
      <c r="P1295" s="1" t="n">
        <v>44512.839270833334</v>
      </c>
      <c r="Q1295" t="n">
        <v>6969.0</v>
      </c>
      <c r="R1295" t="n">
        <v>216.0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Snehal Sathe</t>
        </is>
      </c>
      <c r="W1295" s="1" t="n">
        <v>44512.7862962963</v>
      </c>
      <c r="X1295" t="n">
        <v>122.0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3.0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44512.839270833334</v>
      </c>
      <c r="AJ1295" t="n">
        <v>94.0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WI211145536</t>
        </is>
      </c>
      <c r="B1296" t="inlineStr">
        <is>
          <t>DATA_VALIDATION</t>
        </is>
      </c>
      <c r="C1296" t="inlineStr">
        <is>
          <t>201300019467</t>
        </is>
      </c>
      <c r="D1296" t="inlineStr">
        <is>
          <t>Folder</t>
        </is>
      </c>
      <c r="E1296" s="2">
        <f>HYPERLINK("capsilon://?command=openfolder&amp;siteaddress=FAM.docvelocity-na8.net&amp;folderid=FX8281B0C1-F489-2E8E-32AB-ECCB1353A5C2","FX21114562")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MI2111527603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44512.760925925926</v>
      </c>
      <c r="P1296" s="1" t="n">
        <v>44512.84064814815</v>
      </c>
      <c r="Q1296" t="n">
        <v>6651.0</v>
      </c>
      <c r="R1296" t="n">
        <v>237.0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Archana Bhujbal</t>
        </is>
      </c>
      <c r="W1296" s="1" t="n">
        <v>44512.78670138889</v>
      </c>
      <c r="X1296" t="n">
        <v>112.0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1.0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44512.84064814815</v>
      </c>
      <c r="AJ1296" t="n">
        <v>119.0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WI211145537</t>
        </is>
      </c>
      <c r="B1297" t="inlineStr">
        <is>
          <t>DATA_VALIDATION</t>
        </is>
      </c>
      <c r="C1297" t="inlineStr">
        <is>
          <t>201300019467</t>
        </is>
      </c>
      <c r="D1297" t="inlineStr">
        <is>
          <t>Folder</t>
        </is>
      </c>
      <c r="E1297" s="2">
        <f>HYPERLINK("capsilon://?command=openfolder&amp;siteaddress=FAM.docvelocity-na8.net&amp;folderid=FX8281B0C1-F489-2E8E-32AB-ECCB1353A5C2","FX21114562")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MI2111527621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44512.761099537034</v>
      </c>
      <c r="P1297" s="1" t="n">
        <v>44512.84333333333</v>
      </c>
      <c r="Q1297" t="n">
        <v>6691.0</v>
      </c>
      <c r="R1297" t="n">
        <v>414.0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Suraj Toradmal</t>
        </is>
      </c>
      <c r="W1297" s="1" t="n">
        <v>44512.787523148145</v>
      </c>
      <c r="X1297" t="n">
        <v>133.0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0.0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44512.84333333333</v>
      </c>
      <c r="AJ1297" t="n">
        <v>281.0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WI211145538</t>
        </is>
      </c>
      <c r="B1298" t="inlineStr">
        <is>
          <t>DATA_VALIDATION</t>
        </is>
      </c>
      <c r="C1298" t="inlineStr">
        <is>
          <t>201300019467</t>
        </is>
      </c>
      <c r="D1298" t="inlineStr">
        <is>
          <t>Folder</t>
        </is>
      </c>
      <c r="E1298" s="2">
        <f>HYPERLINK("capsilon://?command=openfolder&amp;siteaddress=FAM.docvelocity-na8.net&amp;folderid=FX8281B0C1-F489-2E8E-32AB-ECCB1353A5C2","FX21114562")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MI2111527628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44512.76126157407</v>
      </c>
      <c r="P1298" s="1" t="n">
        <v>44512.841678240744</v>
      </c>
      <c r="Q1298" t="n">
        <v>6556.0</v>
      </c>
      <c r="R1298" t="n">
        <v>392.0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Snehal Sathe</t>
        </is>
      </c>
      <c r="W1298" s="1" t="n">
        <v>44512.789826388886</v>
      </c>
      <c r="X1298" t="n">
        <v>304.0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7.0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44512.841678240744</v>
      </c>
      <c r="AJ1298" t="n">
        <v>88.0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WI211145549</t>
        </is>
      </c>
      <c r="B1299" t="inlineStr">
        <is>
          <t>DATA_VALIDATION</t>
        </is>
      </c>
      <c r="C1299" t="inlineStr">
        <is>
          <t>201300019467</t>
        </is>
      </c>
      <c r="D1299" t="inlineStr">
        <is>
          <t>Folder</t>
        </is>
      </c>
      <c r="E1299" s="2">
        <f>HYPERLINK("capsilon://?command=openfolder&amp;siteaddress=FAM.docvelocity-na8.net&amp;folderid=FX8281B0C1-F489-2E8E-32AB-ECCB1353A5C2","FX21114562")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MI2111527781</t>
        </is>
      </c>
      <c r="J1299" t="n">
        <v>69.0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44512.76300925926</v>
      </c>
      <c r="P1299" s="1" t="n">
        <v>44512.843506944446</v>
      </c>
      <c r="Q1299" t="n">
        <v>6563.0</v>
      </c>
      <c r="R1299" t="n">
        <v>392.0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Archana Bhujbal</t>
        </is>
      </c>
      <c r="W1299" s="1" t="n">
        <v>44512.7884375</v>
      </c>
      <c r="X1299" t="n">
        <v>150.0</v>
      </c>
      <c r="Y1299" t="n">
        <v>64.0</v>
      </c>
      <c r="Z1299" t="n">
        <v>0.0</v>
      </c>
      <c r="AA1299" t="n">
        <v>64.0</v>
      </c>
      <c r="AB1299" t="n">
        <v>0.0</v>
      </c>
      <c r="AC1299" t="n">
        <v>2.0</v>
      </c>
      <c r="AD1299" t="n">
        <v>5.0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44512.843506944446</v>
      </c>
      <c r="AJ1299" t="n">
        <v>242.0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5.0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WI211145550</t>
        </is>
      </c>
      <c r="B1300" t="inlineStr">
        <is>
          <t>DATA_VALIDATION</t>
        </is>
      </c>
      <c r="C1300" t="inlineStr">
        <is>
          <t>201300019467</t>
        </is>
      </c>
      <c r="D1300" t="inlineStr">
        <is>
          <t>Folder</t>
        </is>
      </c>
      <c r="E1300" s="2">
        <f>HYPERLINK("capsilon://?command=openfolder&amp;siteaddress=FAM.docvelocity-na8.net&amp;folderid=FX8281B0C1-F489-2E8E-32AB-ECCB1353A5C2","FX21114562")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MI2111527787</t>
        </is>
      </c>
      <c r="J1300" t="n">
        <v>69.0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44512.76304398148</v>
      </c>
      <c r="P1300" s="1" t="n">
        <v>44512.844872685186</v>
      </c>
      <c r="Q1300" t="n">
        <v>6712.0</v>
      </c>
      <c r="R1300" t="n">
        <v>358.0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44512.789664351854</v>
      </c>
      <c r="X1300" t="n">
        <v>196.0</v>
      </c>
      <c r="Y1300" t="n">
        <v>64.0</v>
      </c>
      <c r="Z1300" t="n">
        <v>0.0</v>
      </c>
      <c r="AA1300" t="n">
        <v>64.0</v>
      </c>
      <c r="AB1300" t="n">
        <v>0.0</v>
      </c>
      <c r="AC1300" t="n">
        <v>4.0</v>
      </c>
      <c r="AD1300" t="n">
        <v>5.0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44512.844872685186</v>
      </c>
      <c r="AJ1300" t="n">
        <v>162.0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5.0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WI211145551</t>
        </is>
      </c>
      <c r="B1301" t="inlineStr">
        <is>
          <t>DATA_VALIDATION</t>
        </is>
      </c>
      <c r="C1301" t="inlineStr">
        <is>
          <t>201300019467</t>
        </is>
      </c>
      <c r="D1301" t="inlineStr">
        <is>
          <t>Folder</t>
        </is>
      </c>
      <c r="E1301" s="2">
        <f>HYPERLINK("capsilon://?command=openfolder&amp;siteaddress=FAM.docvelocity-na8.net&amp;folderid=FX8281B0C1-F489-2E8E-32AB-ECCB1353A5C2","FX21114562")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MI2111527797</t>
        </is>
      </c>
      <c r="J1301" t="n">
        <v>69.0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44512.763125</v>
      </c>
      <c r="P1301" s="1" t="n">
        <v>44512.84709490741</v>
      </c>
      <c r="Q1301" t="n">
        <v>6743.0</v>
      </c>
      <c r="R1301" t="n">
        <v>512.0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Suraj Toradmal</t>
        </is>
      </c>
      <c r="W1301" s="1" t="n">
        <v>44512.78979166667</v>
      </c>
      <c r="X1301" t="n">
        <v>195.0</v>
      </c>
      <c r="Y1301" t="n">
        <v>64.0</v>
      </c>
      <c r="Z1301" t="n">
        <v>0.0</v>
      </c>
      <c r="AA1301" t="n">
        <v>64.0</v>
      </c>
      <c r="AB1301" t="n">
        <v>0.0</v>
      </c>
      <c r="AC1301" t="n">
        <v>1.0</v>
      </c>
      <c r="AD1301" t="n">
        <v>5.0</v>
      </c>
      <c r="AE1301" t="n">
        <v>0.0</v>
      </c>
      <c r="AF1301" t="n">
        <v>0.0</v>
      </c>
      <c r="AG1301" t="n">
        <v>0.0</v>
      </c>
      <c r="AH1301" t="inlineStr">
        <is>
          <t>Rohit Mawal</t>
        </is>
      </c>
      <c r="AI1301" s="1" t="n">
        <v>44512.84709490741</v>
      </c>
      <c r="AJ1301" t="n">
        <v>309.0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WI211145580</t>
        </is>
      </c>
      <c r="B1302" t="inlineStr">
        <is>
          <t>DATA_VALIDATION</t>
        </is>
      </c>
      <c r="C1302" t="inlineStr">
        <is>
          <t>201100014120</t>
        </is>
      </c>
      <c r="D1302" t="inlineStr">
        <is>
          <t>Folder</t>
        </is>
      </c>
      <c r="E1302" s="2">
        <f>HYPERLINK("capsilon://?command=openfolder&amp;siteaddress=FAM.docvelocity-na8.net&amp;folderid=FX85C5515F-63DC-0C9A-69B3-80AAAD628497","FX21115047")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MI2111524911</t>
        </is>
      </c>
      <c r="J1302" t="n">
        <v>217.0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44512.77103009259</v>
      </c>
      <c r="P1302" s="1" t="n">
        <v>44512.815254629626</v>
      </c>
      <c r="Q1302" t="n">
        <v>2648.0</v>
      </c>
      <c r="R1302" t="n">
        <v>1173.0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Sumit Jarhad</t>
        </is>
      </c>
      <c r="W1302" s="1" t="n">
        <v>44512.78052083333</v>
      </c>
      <c r="X1302" t="n">
        <v>700.0</v>
      </c>
      <c r="Y1302" t="n">
        <v>151.0</v>
      </c>
      <c r="Z1302" t="n">
        <v>0.0</v>
      </c>
      <c r="AA1302" t="n">
        <v>151.0</v>
      </c>
      <c r="AB1302" t="n">
        <v>0.0</v>
      </c>
      <c r="AC1302" t="n">
        <v>37.0</v>
      </c>
      <c r="AD1302" t="n">
        <v>66.0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44512.815254629626</v>
      </c>
      <c r="AJ1302" t="n">
        <v>401.0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66.0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WI211145647</t>
        </is>
      </c>
      <c r="B1303" t="inlineStr">
        <is>
          <t>DATA_VALIDATION</t>
        </is>
      </c>
      <c r="C1303" t="inlineStr">
        <is>
          <t>201130012660</t>
        </is>
      </c>
      <c r="D1303" t="inlineStr">
        <is>
          <t>Folder</t>
        </is>
      </c>
      <c r="E1303" s="2">
        <f>HYPERLINK("capsilon://?command=openfolder&amp;siteaddress=FAM.docvelocity-na8.net&amp;folderid=FXCA7581FA-1966-28EF-D9C5-524385DF24A5","FX21111846")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MI2111526177</t>
        </is>
      </c>
      <c r="J1303" t="n">
        <v>314.0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44512.79371527778</v>
      </c>
      <c r="P1303" s="1" t="n">
        <v>44515.21540509259</v>
      </c>
      <c r="Q1303" t="n">
        <v>203894.0</v>
      </c>
      <c r="R1303" t="n">
        <v>5340.0</v>
      </c>
      <c r="S1303" t="b">
        <v>0</v>
      </c>
      <c r="T1303" t="inlineStr">
        <is>
          <t>N/A</t>
        </is>
      </c>
      <c r="U1303" t="b">
        <v>1</v>
      </c>
      <c r="V1303" t="inlineStr">
        <is>
          <t>Archana Bhujbal</t>
        </is>
      </c>
      <c r="W1303" s="1" t="n">
        <v>44512.84096064815</v>
      </c>
      <c r="X1303" t="n">
        <v>2144.0</v>
      </c>
      <c r="Y1303" t="n">
        <v>375.0</v>
      </c>
      <c r="Z1303" t="n">
        <v>0.0</v>
      </c>
      <c r="AA1303" t="n">
        <v>375.0</v>
      </c>
      <c r="AB1303" t="n">
        <v>0.0</v>
      </c>
      <c r="AC1303" t="n">
        <v>115.0</v>
      </c>
      <c r="AD1303" t="n">
        <v>-61.0</v>
      </c>
      <c r="AE1303" t="n">
        <v>0.0</v>
      </c>
      <c r="AF1303" t="n">
        <v>0.0</v>
      </c>
      <c r="AG1303" t="n">
        <v>0.0</v>
      </c>
      <c r="AH1303" t="inlineStr">
        <is>
          <t>Aparna Chavan</t>
        </is>
      </c>
      <c r="AI1303" s="1" t="n">
        <v>44515.21540509259</v>
      </c>
      <c r="AJ1303" t="n">
        <v>2674.0</v>
      </c>
      <c r="AK1303" t="n">
        <v>3.0</v>
      </c>
      <c r="AL1303" t="n">
        <v>0.0</v>
      </c>
      <c r="AM1303" t="n">
        <v>3.0</v>
      </c>
      <c r="AN1303" t="n">
        <v>0.0</v>
      </c>
      <c r="AO1303" t="n">
        <v>2.0</v>
      </c>
      <c r="AP1303" t="n">
        <v>-64.0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WI211145673</t>
        </is>
      </c>
      <c r="B1304" t="inlineStr">
        <is>
          <t>DATA_VALIDATION</t>
        </is>
      </c>
      <c r="C1304" t="inlineStr">
        <is>
          <t>201300019568</t>
        </is>
      </c>
      <c r="D1304" t="inlineStr">
        <is>
          <t>Folder</t>
        </is>
      </c>
      <c r="E1304" s="2">
        <f>HYPERLINK("capsilon://?command=openfolder&amp;siteaddress=FAM.docvelocity-na8.net&amp;folderid=FX2BA7EF97-F4B4-27FC-8F0A-DD40A7D7CE00","FX21116125")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MI2111530482</t>
        </is>
      </c>
      <c r="J1304" t="n">
        <v>80.0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44512.80126157407</v>
      </c>
      <c r="P1304" s="1" t="n">
        <v>44515.190625</v>
      </c>
      <c r="Q1304" t="n">
        <v>205983.0</v>
      </c>
      <c r="R1304" t="n">
        <v>458.0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44515.190625</v>
      </c>
      <c r="X1304" t="n">
        <v>262.0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80.0</v>
      </c>
      <c r="AE1304" t="n">
        <v>68.0</v>
      </c>
      <c r="AF1304" t="n">
        <v>0.0</v>
      </c>
      <c r="AG1304" t="n">
        <v>4.0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WI211145716</t>
        </is>
      </c>
      <c r="B1305" t="inlineStr">
        <is>
          <t>DATA_VALIDATION</t>
        </is>
      </c>
      <c r="C1305" t="inlineStr">
        <is>
          <t>201100014131</t>
        </is>
      </c>
      <c r="D1305" t="inlineStr">
        <is>
          <t>Folder</t>
        </is>
      </c>
      <c r="E1305" s="2">
        <f>HYPERLINK("capsilon://?command=openfolder&amp;siteaddress=FAM.docvelocity-na8.net&amp;folderid=FX4DFCD3DF-0D3D-8324-4425-89B723C770D8","FX21115684")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MI2111531104</t>
        </is>
      </c>
      <c r="J1305" t="n">
        <v>161.0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44512.81103009259</v>
      </c>
      <c r="P1305" s="1" t="n">
        <v>44515.19320601852</v>
      </c>
      <c r="Q1305" t="n">
        <v>205499.0</v>
      </c>
      <c r="R1305" t="n">
        <v>321.0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Supriya Khape</t>
        </is>
      </c>
      <c r="W1305" s="1" t="n">
        <v>44515.19320601852</v>
      </c>
      <c r="X1305" t="n">
        <v>222.0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161.0</v>
      </c>
      <c r="AE1305" t="n">
        <v>156.0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WI211145717</t>
        </is>
      </c>
      <c r="B1306" t="inlineStr">
        <is>
          <t>DATA_VALIDATION</t>
        </is>
      </c>
      <c r="C1306" t="inlineStr">
        <is>
          <t>201100014131</t>
        </is>
      </c>
      <c r="D1306" t="inlineStr">
        <is>
          <t>Folder</t>
        </is>
      </c>
      <c r="E1306" s="2">
        <f>HYPERLINK("capsilon://?command=openfolder&amp;siteaddress=FAM.docvelocity-na8.net&amp;folderid=FX4DFCD3DF-0D3D-8324-4425-89B723C770D8","FX21115684")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MI2111531123</t>
        </is>
      </c>
      <c r="J1306" t="n">
        <v>98.0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44512.811064814814</v>
      </c>
      <c r="P1306" s="1" t="n">
        <v>44515.194756944446</v>
      </c>
      <c r="Q1306" t="n">
        <v>205688.0</v>
      </c>
      <c r="R1306" t="n">
        <v>263.0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Supriya Khape</t>
        </is>
      </c>
      <c r="W1306" s="1" t="n">
        <v>44515.194756944446</v>
      </c>
      <c r="X1306" t="n">
        <v>133.0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98.0</v>
      </c>
      <c r="AE1306" t="n">
        <v>93.0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WI211145722</t>
        </is>
      </c>
      <c r="B1307" t="inlineStr">
        <is>
          <t>DATA_VALIDATION</t>
        </is>
      </c>
      <c r="C1307" t="inlineStr">
        <is>
          <t>201100014131</t>
        </is>
      </c>
      <c r="D1307" t="inlineStr">
        <is>
          <t>Folder</t>
        </is>
      </c>
      <c r="E1307" s="2">
        <f>HYPERLINK("capsilon://?command=openfolder&amp;siteaddress=FAM.docvelocity-na8.net&amp;folderid=FX4DFCD3DF-0D3D-8324-4425-89B723C770D8","FX21115684")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MI2111531143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44512.81151620371</v>
      </c>
      <c r="P1307" s="1" t="n">
        <v>44515.225590277776</v>
      </c>
      <c r="Q1307" t="n">
        <v>208041.0</v>
      </c>
      <c r="R1307" t="n">
        <v>535.0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Supriya Khape</t>
        </is>
      </c>
      <c r="W1307" s="1" t="n">
        <v>44515.225590277776</v>
      </c>
      <c r="X1307" t="n">
        <v>401.0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28.0</v>
      </c>
      <c r="AE1307" t="n">
        <v>21.0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WI211145741</t>
        </is>
      </c>
      <c r="B1308" t="inlineStr">
        <is>
          <t>DATA_VALIDATION</t>
        </is>
      </c>
      <c r="C1308" t="inlineStr">
        <is>
          <t>201300019600</t>
        </is>
      </c>
      <c r="D1308" t="inlineStr">
        <is>
          <t>Folder</t>
        </is>
      </c>
      <c r="E1308" s="2">
        <f>HYPERLINK("capsilon://?command=openfolder&amp;siteaddress=FAM.docvelocity-na8.net&amp;folderid=FX07C3D1AE-CFB0-B37B-9A11-6D246A32A5A1","FX21116710")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MI2111531479</t>
        </is>
      </c>
      <c r="J1308" t="n">
        <v>120.0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44512.81700231481</v>
      </c>
      <c r="P1308" s="1" t="n">
        <v>44515.421006944445</v>
      </c>
      <c r="Q1308" t="n">
        <v>223142.0</v>
      </c>
      <c r="R1308" t="n">
        <v>1844.0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Aditya Tade</t>
        </is>
      </c>
      <c r="W1308" s="1" t="n">
        <v>44515.16378472222</v>
      </c>
      <c r="X1308" t="n">
        <v>503.0</v>
      </c>
      <c r="Y1308" t="n">
        <v>108.0</v>
      </c>
      <c r="Z1308" t="n">
        <v>0.0</v>
      </c>
      <c r="AA1308" t="n">
        <v>108.0</v>
      </c>
      <c r="AB1308" t="n">
        <v>0.0</v>
      </c>
      <c r="AC1308" t="n">
        <v>2.0</v>
      </c>
      <c r="AD1308" t="n">
        <v>12.0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44515.421006944445</v>
      </c>
      <c r="AJ1308" t="n">
        <v>1282.0</v>
      </c>
      <c r="AK1308" t="n">
        <v>10.0</v>
      </c>
      <c r="AL1308" t="n">
        <v>0.0</v>
      </c>
      <c r="AM1308" t="n">
        <v>10.0</v>
      </c>
      <c r="AN1308" t="n">
        <v>0.0</v>
      </c>
      <c r="AO1308" t="n">
        <v>8.0</v>
      </c>
      <c r="AP1308" t="n">
        <v>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WI211145746</t>
        </is>
      </c>
      <c r="B1309" t="inlineStr">
        <is>
          <t>DATA_VALIDATION</t>
        </is>
      </c>
      <c r="C1309" t="inlineStr">
        <is>
          <t>201340000425</t>
        </is>
      </c>
      <c r="D1309" t="inlineStr">
        <is>
          <t>Folder</t>
        </is>
      </c>
      <c r="E1309" s="2">
        <f>HYPERLINK("capsilon://?command=openfolder&amp;siteaddress=FAM.docvelocity-na8.net&amp;folderid=FX76F2CC31-8F69-E461-A4BE-F00D5DC13B3D","FX21115732")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MI2111531492</t>
        </is>
      </c>
      <c r="J1309" t="n">
        <v>370.0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44512.81759259259</v>
      </c>
      <c r="P1309" s="1" t="n">
        <v>44515.232152777775</v>
      </c>
      <c r="Q1309" t="n">
        <v>207959.0</v>
      </c>
      <c r="R1309" t="n">
        <v>659.0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44515.232152777775</v>
      </c>
      <c r="X1309" t="n">
        <v>567.0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370.0</v>
      </c>
      <c r="AE1309" t="n">
        <v>360.0</v>
      </c>
      <c r="AF1309" t="n">
        <v>0.0</v>
      </c>
      <c r="AG1309" t="n">
        <v>6.0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WI211145809</t>
        </is>
      </c>
      <c r="B1310" t="inlineStr">
        <is>
          <t>DATA_VALIDATION</t>
        </is>
      </c>
      <c r="C1310" t="inlineStr">
        <is>
          <t>201338000068</t>
        </is>
      </c>
      <c r="D1310" t="inlineStr">
        <is>
          <t>Folder</t>
        </is>
      </c>
      <c r="E1310" s="2">
        <f>HYPERLINK("capsilon://?command=openfolder&amp;siteaddress=FAM.docvelocity-na8.net&amp;folderid=FX786B1AAB-8D12-ACC6-54BC-3C5C5DB5A005","FX2111849")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MI2111532215</t>
        </is>
      </c>
      <c r="J1310" t="n">
        <v>110.0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44512.83146990741</v>
      </c>
      <c r="P1310" s="1" t="n">
        <v>44515.23664351852</v>
      </c>
      <c r="Q1310" t="n">
        <v>207320.0</v>
      </c>
      <c r="R1310" t="n">
        <v>487.0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Supriya Khape</t>
        </is>
      </c>
      <c r="W1310" s="1" t="n">
        <v>44515.23664351852</v>
      </c>
      <c r="X1310" t="n">
        <v>387.0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110.0</v>
      </c>
      <c r="AE1310" t="n">
        <v>98.0</v>
      </c>
      <c r="AF1310" t="n">
        <v>0.0</v>
      </c>
      <c r="AG1310" t="n">
        <v>4.0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WI211145849</t>
        </is>
      </c>
      <c r="B1311" t="inlineStr">
        <is>
          <t>DATA_VALIDATION</t>
        </is>
      </c>
      <c r="C1311" t="inlineStr">
        <is>
          <t>201308007755</t>
        </is>
      </c>
      <c r="D1311" t="inlineStr">
        <is>
          <t>Folder</t>
        </is>
      </c>
      <c r="E1311" s="2">
        <f>HYPERLINK("capsilon://?command=openfolder&amp;siteaddress=FAM.docvelocity-na8.net&amp;folderid=FXA02F85D5-B114-DC86-9A87-F6500AD29F43","FX21115826")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MI2111532772</t>
        </is>
      </c>
      <c r="J1311" t="n">
        <v>161.0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44512.84489583333</v>
      </c>
      <c r="P1311" s="1" t="n">
        <v>44515.23905092593</v>
      </c>
      <c r="Q1311" t="n">
        <v>206530.0</v>
      </c>
      <c r="R1311" t="n">
        <v>325.0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Supriya Khape</t>
        </is>
      </c>
      <c r="W1311" s="1" t="n">
        <v>44515.23905092593</v>
      </c>
      <c r="X1311" t="n">
        <v>207.0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161.0</v>
      </c>
      <c r="AE1311" t="n">
        <v>149.0</v>
      </c>
      <c r="AF1311" t="n">
        <v>0.0</v>
      </c>
      <c r="AG1311" t="n">
        <v>3.0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WI21114585</t>
        </is>
      </c>
      <c r="B1312" t="inlineStr">
        <is>
          <t>DATA_VALIDATION</t>
        </is>
      </c>
      <c r="C1312" t="inlineStr">
        <is>
          <t>201330003409</t>
        </is>
      </c>
      <c r="D1312" t="inlineStr">
        <is>
          <t>Folder</t>
        </is>
      </c>
      <c r="E1312" s="2">
        <f>HYPERLINK("capsilon://?command=openfolder&amp;siteaddress=FAM.docvelocity-na8.net&amp;folderid=FX74E3D942-36DF-D8B1-9BAD-0243EA3ECC5E","FX2111476")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MI211149627</t>
        </is>
      </c>
      <c r="J1312" t="n">
        <v>82.0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44501.845046296294</v>
      </c>
      <c r="P1312" s="1" t="n">
        <v>44502.19267361111</v>
      </c>
      <c r="Q1312" t="n">
        <v>28994.0</v>
      </c>
      <c r="R1312" t="n">
        <v>1041.0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44502.19267361111</v>
      </c>
      <c r="X1312" t="n">
        <v>902.0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82.0</v>
      </c>
      <c r="AE1312" t="n">
        <v>73.0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WI211145860</t>
        </is>
      </c>
      <c r="B1313" t="inlineStr">
        <is>
          <t>DATA_VALIDATION</t>
        </is>
      </c>
      <c r="C1313" t="inlineStr">
        <is>
          <t>201308007714</t>
        </is>
      </c>
      <c r="D1313" t="inlineStr">
        <is>
          <t>Folder</t>
        </is>
      </c>
      <c r="E1313" s="2">
        <f>HYPERLINK("capsilon://?command=openfolder&amp;siteaddress=FAM.docvelocity-na8.net&amp;folderid=FX85FA9E3B-6CD9-8B6D-95CE-EF5F9A87EAAD","FX21113311")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MI2111532932</t>
        </is>
      </c>
      <c r="J1313" t="n">
        <v>100.0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44512.84954861111</v>
      </c>
      <c r="P1313" s="1" t="n">
        <v>44515.24317129629</v>
      </c>
      <c r="Q1313" t="n">
        <v>206314.0</v>
      </c>
      <c r="R1313" t="n">
        <v>495.0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Supriya Khape</t>
        </is>
      </c>
      <c r="W1313" s="1" t="n">
        <v>44515.24317129629</v>
      </c>
      <c r="X1313" t="n">
        <v>355.0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100.0</v>
      </c>
      <c r="AE1313" t="n">
        <v>88.0</v>
      </c>
      <c r="AF1313" t="n">
        <v>0.0</v>
      </c>
      <c r="AG1313" t="n">
        <v>5.0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WI211145866</t>
        </is>
      </c>
      <c r="B1314" t="inlineStr">
        <is>
          <t>DATA_VALIDATION</t>
        </is>
      </c>
      <c r="C1314" t="inlineStr">
        <is>
          <t>201110012168</t>
        </is>
      </c>
      <c r="D1314" t="inlineStr">
        <is>
          <t>Folder</t>
        </is>
      </c>
      <c r="E1314" s="2">
        <f>HYPERLINK("capsilon://?command=openfolder&amp;siteaddress=FAM.docvelocity-na8.net&amp;folderid=FX6A81A4CF-43D5-6018-0FCE-93EBA72FABAC","FX21116503")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MI2111533054</t>
        </is>
      </c>
      <c r="J1314" t="n">
        <v>197.0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44512.855092592596</v>
      </c>
      <c r="P1314" s="1" t="n">
        <v>44515.24763888889</v>
      </c>
      <c r="Q1314" t="n">
        <v>206256.0</v>
      </c>
      <c r="R1314" t="n">
        <v>460.0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Supriya Khape</t>
        </is>
      </c>
      <c r="W1314" s="1" t="n">
        <v>44515.24763888889</v>
      </c>
      <c r="X1314" t="n">
        <v>385.0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197.0</v>
      </c>
      <c r="AE1314" t="n">
        <v>185.0</v>
      </c>
      <c r="AF1314" t="n">
        <v>0.0</v>
      </c>
      <c r="AG1314" t="n">
        <v>4.0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WI211145882</t>
        </is>
      </c>
      <c r="B1315" t="inlineStr">
        <is>
          <t>DATA_VALIDATION</t>
        </is>
      </c>
      <c r="C1315" t="inlineStr">
        <is>
          <t>201100014102</t>
        </is>
      </c>
      <c r="D1315" t="inlineStr">
        <is>
          <t>Folder</t>
        </is>
      </c>
      <c r="E1315" s="2">
        <f>HYPERLINK("capsilon://?command=openfolder&amp;siteaddress=FAM.docvelocity-na8.net&amp;folderid=FX3FF825D4-DB4C-7781-FBF3-66C7BBF733C7","FX21113187")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MI2111533288</t>
        </is>
      </c>
      <c r="J1315" t="n">
        <v>402.0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44512.86585648148</v>
      </c>
      <c r="P1315" s="1" t="n">
        <v>44515.25959490741</v>
      </c>
      <c r="Q1315" t="n">
        <v>205622.0</v>
      </c>
      <c r="R1315" t="n">
        <v>1197.0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Supriya Khape</t>
        </is>
      </c>
      <c r="W1315" s="1" t="n">
        <v>44515.25959490741</v>
      </c>
      <c r="X1315" t="n">
        <v>1032.0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402.0</v>
      </c>
      <c r="AE1315" t="n">
        <v>373.0</v>
      </c>
      <c r="AF1315" t="n">
        <v>0.0</v>
      </c>
      <c r="AG1315" t="n">
        <v>11.0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WI211145919</t>
        </is>
      </c>
      <c r="B1316" t="inlineStr">
        <is>
          <t>DATA_VALIDATION</t>
        </is>
      </c>
      <c r="C1316" t="inlineStr">
        <is>
          <t>201330003708</t>
        </is>
      </c>
      <c r="D1316" t="inlineStr">
        <is>
          <t>Folder</t>
        </is>
      </c>
      <c r="E1316" s="2">
        <f>HYPERLINK("capsilon://?command=openfolder&amp;siteaddress=FAM.docvelocity-na8.net&amp;folderid=FX2895D42A-BCFE-4816-D97F-05B60B23C9A0","FX21116478")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MI2111534250</t>
        </is>
      </c>
      <c r="J1316" t="n">
        <v>335.0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44512.911782407406</v>
      </c>
      <c r="P1316" s="1" t="n">
        <v>44515.26900462963</v>
      </c>
      <c r="Q1316" t="n">
        <v>202188.0</v>
      </c>
      <c r="R1316" t="n">
        <v>1476.0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Supriya Khape</t>
        </is>
      </c>
      <c r="W1316" s="1" t="n">
        <v>44515.26900462963</v>
      </c>
      <c r="X1316" t="n">
        <v>813.0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335.0</v>
      </c>
      <c r="AE1316" t="n">
        <v>311.0</v>
      </c>
      <c r="AF1316" t="n">
        <v>0.0</v>
      </c>
      <c r="AG1316" t="n">
        <v>9.0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WI211145997</t>
        </is>
      </c>
      <c r="B1317" t="inlineStr">
        <is>
          <t>DATA_VALIDATION</t>
        </is>
      </c>
      <c r="C1317" t="inlineStr">
        <is>
          <t>201130012730</t>
        </is>
      </c>
      <c r="D1317" t="inlineStr">
        <is>
          <t>Folder</t>
        </is>
      </c>
      <c r="E1317" s="2">
        <f>HYPERLINK("capsilon://?command=openfolder&amp;siteaddress=FAM.docvelocity-na8.net&amp;folderid=FXAF745DEA-B6D7-AB80-3887-BF8606581EAD","FX21115615")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MI2111534897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44512.95327546296</v>
      </c>
      <c r="P1317" s="1" t="n">
        <v>44515.42503472222</v>
      </c>
      <c r="Q1317" t="n">
        <v>212561.0</v>
      </c>
      <c r="R1317" t="n">
        <v>999.0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Saloni Uttekar</t>
        </is>
      </c>
      <c r="W1317" s="1" t="n">
        <v>44515.1671412037</v>
      </c>
      <c r="X1317" t="n">
        <v>652.0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17.0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Rohit Mawal</t>
        </is>
      </c>
      <c r="AI1317" s="1" t="n">
        <v>44515.42503472222</v>
      </c>
      <c r="AJ1317" t="n">
        <v>347.0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WI211146046</t>
        </is>
      </c>
      <c r="B1318" t="inlineStr">
        <is>
          <t>DATA_VALIDATION</t>
        </is>
      </c>
      <c r="C1318" t="inlineStr">
        <is>
          <t>201100014100</t>
        </is>
      </c>
      <c r="D1318" t="inlineStr">
        <is>
          <t>Folder</t>
        </is>
      </c>
      <c r="E1318" s="2">
        <f>HYPERLINK("capsilon://?command=openfolder&amp;siteaddress=FAM.docvelocity-na8.net&amp;folderid=FXB4C1D7FC-D9F8-9C75-2F11-698FFA77C057","FX21112848")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MI2111535398</t>
        </is>
      </c>
      <c r="J1318" t="n">
        <v>298.0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44513.00383101852</v>
      </c>
      <c r="P1318" s="1" t="n">
        <v>44515.27196759259</v>
      </c>
      <c r="Q1318" t="n">
        <v>195632.0</v>
      </c>
      <c r="R1318" t="n">
        <v>335.0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44515.27196759259</v>
      </c>
      <c r="X1318" t="n">
        <v>255.0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298.0</v>
      </c>
      <c r="AE1318" t="n">
        <v>274.0</v>
      </c>
      <c r="AF1318" t="n">
        <v>0.0</v>
      </c>
      <c r="AG1318" t="n">
        <v>6.0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WI211146055</t>
        </is>
      </c>
      <c r="B1319" t="inlineStr">
        <is>
          <t>DATA_VALIDATION</t>
        </is>
      </c>
      <c r="C1319" t="inlineStr">
        <is>
          <t>201100014149</t>
        </is>
      </c>
      <c r="D1319" t="inlineStr">
        <is>
          <t>Folder</t>
        </is>
      </c>
      <c r="E1319" s="2">
        <f>HYPERLINK("capsilon://?command=openfolder&amp;siteaddress=FAM.docvelocity-na8.net&amp;folderid=FXB601F0A2-B88D-B404-EE2A-A5E4BBE9FF14","FX21116805")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MI2111535559</t>
        </is>
      </c>
      <c r="J1319" t="n">
        <v>160.0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44513.018171296295</v>
      </c>
      <c r="P1319" s="1" t="n">
        <v>44515.27342592592</v>
      </c>
      <c r="Q1319" t="n">
        <v>194660.0</v>
      </c>
      <c r="R1319" t="n">
        <v>194.0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Supriya Khape</t>
        </is>
      </c>
      <c r="W1319" s="1" t="n">
        <v>44515.27342592592</v>
      </c>
      <c r="X1319" t="n">
        <v>125.0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160.0</v>
      </c>
      <c r="AE1319" t="n">
        <v>148.0</v>
      </c>
      <c r="AF1319" t="n">
        <v>0.0</v>
      </c>
      <c r="AG1319" t="n">
        <v>4.0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WI211146067</t>
        </is>
      </c>
      <c r="B1320" t="inlineStr">
        <is>
          <t>DATA_VALIDATION</t>
        </is>
      </c>
      <c r="C1320" t="inlineStr">
        <is>
          <t>201330003702</t>
        </is>
      </c>
      <c r="D1320" t="inlineStr">
        <is>
          <t>Folder</t>
        </is>
      </c>
      <c r="E1320" s="2">
        <f>HYPERLINK("capsilon://?command=openfolder&amp;siteaddress=FAM.docvelocity-na8.net&amp;folderid=FXD3203926-A2BA-3D7E-B00E-C6D6C00910FE","FX21116431")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MI2111535772</t>
        </is>
      </c>
      <c r="J1320" t="n">
        <v>56.0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44513.03996527778</v>
      </c>
      <c r="P1320" s="1" t="n">
        <v>44515.428715277776</v>
      </c>
      <c r="Q1320" t="n">
        <v>205927.0</v>
      </c>
      <c r="R1320" t="n">
        <v>461.0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Aditya Tade</t>
        </is>
      </c>
      <c r="W1320" s="1" t="n">
        <v>44515.167662037034</v>
      </c>
      <c r="X1320" t="n">
        <v>143.0</v>
      </c>
      <c r="Y1320" t="n">
        <v>51.0</v>
      </c>
      <c r="Z1320" t="n">
        <v>0.0</v>
      </c>
      <c r="AA1320" t="n">
        <v>51.0</v>
      </c>
      <c r="AB1320" t="n">
        <v>0.0</v>
      </c>
      <c r="AC1320" t="n">
        <v>0.0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Rohit Mawal</t>
        </is>
      </c>
      <c r="AI1320" s="1" t="n">
        <v>44515.428715277776</v>
      </c>
      <c r="AJ1320" t="n">
        <v>318.0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5.0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WI211146068</t>
        </is>
      </c>
      <c r="B1321" t="inlineStr">
        <is>
          <t>DATA_VALIDATION</t>
        </is>
      </c>
      <c r="C1321" t="inlineStr">
        <is>
          <t>201330003702</t>
        </is>
      </c>
      <c r="D1321" t="inlineStr">
        <is>
          <t>Folder</t>
        </is>
      </c>
      <c r="E1321" s="2">
        <f>HYPERLINK("capsilon://?command=openfolder&amp;siteaddress=FAM.docvelocity-na8.net&amp;folderid=FXD3203926-A2BA-3D7E-B00E-C6D6C00910FE","FX21116431")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MI2111535799</t>
        </is>
      </c>
      <c r="J1321" t="n">
        <v>51.0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44513.04150462963</v>
      </c>
      <c r="P1321" s="1" t="n">
        <v>44515.4341087963</v>
      </c>
      <c r="Q1321" t="n">
        <v>206038.0</v>
      </c>
      <c r="R1321" t="n">
        <v>683.0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Saloni Uttekar</t>
        </is>
      </c>
      <c r="W1321" s="1" t="n">
        <v>44515.170011574075</v>
      </c>
      <c r="X1321" t="n">
        <v>218.0</v>
      </c>
      <c r="Y1321" t="n">
        <v>46.0</v>
      </c>
      <c r="Z1321" t="n">
        <v>0.0</v>
      </c>
      <c r="AA1321" t="n">
        <v>46.0</v>
      </c>
      <c r="AB1321" t="n">
        <v>0.0</v>
      </c>
      <c r="AC1321" t="n">
        <v>0.0</v>
      </c>
      <c r="AD1321" t="n">
        <v>5.0</v>
      </c>
      <c r="AE1321" t="n">
        <v>0.0</v>
      </c>
      <c r="AF1321" t="n">
        <v>0.0</v>
      </c>
      <c r="AG1321" t="n">
        <v>0.0</v>
      </c>
      <c r="AH1321" t="inlineStr">
        <is>
          <t>Rohit Mawal</t>
        </is>
      </c>
      <c r="AI1321" s="1" t="n">
        <v>44515.4341087963</v>
      </c>
      <c r="AJ1321" t="n">
        <v>465.0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1.0</v>
      </c>
      <c r="AP1321" t="n">
        <v>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WI211146069</t>
        </is>
      </c>
      <c r="B1322" t="inlineStr">
        <is>
          <t>DATA_VALIDATION</t>
        </is>
      </c>
      <c r="C1322" t="inlineStr">
        <is>
          <t>201330003702</t>
        </is>
      </c>
      <c r="D1322" t="inlineStr">
        <is>
          <t>Folder</t>
        </is>
      </c>
      <c r="E1322" s="2">
        <f>HYPERLINK("capsilon://?command=openfolder&amp;siteaddress=FAM.docvelocity-na8.net&amp;folderid=FXD3203926-A2BA-3D7E-B00E-C6D6C00910FE","FX21116431")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MI2111535807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44513.04230324074</v>
      </c>
      <c r="P1322" s="1" t="n">
        <v>44515.43677083333</v>
      </c>
      <c r="Q1322" t="n">
        <v>206571.0</v>
      </c>
      <c r="R1322" t="n">
        <v>311.0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Aditya Tade</t>
        </is>
      </c>
      <c r="W1322" s="1" t="n">
        <v>44515.16862268518</v>
      </c>
      <c r="X1322" t="n">
        <v>82.0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0.0</v>
      </c>
      <c r="AD1322" t="n">
        <v>7.0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44515.43677083333</v>
      </c>
      <c r="AJ1322" t="n">
        <v>229.0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WI211146070</t>
        </is>
      </c>
      <c r="B1323" t="inlineStr">
        <is>
          <t>DATA_VALIDATION</t>
        </is>
      </c>
      <c r="C1323" t="inlineStr">
        <is>
          <t>201330003702</t>
        </is>
      </c>
      <c r="D1323" t="inlineStr">
        <is>
          <t>Folder</t>
        </is>
      </c>
      <c r="E1323" s="2">
        <f>HYPERLINK("capsilon://?command=openfolder&amp;siteaddress=FAM.docvelocity-na8.net&amp;folderid=FXD3203926-A2BA-3D7E-B00E-C6D6C00910FE","FX21116431")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MI2111535808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44513.04238425926</v>
      </c>
      <c r="P1323" s="1" t="n">
        <v>44515.43898148148</v>
      </c>
      <c r="Q1323" t="n">
        <v>206766.0</v>
      </c>
      <c r="R1323" t="n">
        <v>300.0</v>
      </c>
      <c r="S1323" t="b">
        <v>0</v>
      </c>
      <c r="T1323" t="inlineStr">
        <is>
          <t>N/A</t>
        </is>
      </c>
      <c r="U1323" t="b">
        <v>0</v>
      </c>
      <c r="V1323" t="inlineStr">
        <is>
          <t>Aditya Tade</t>
        </is>
      </c>
      <c r="W1323" s="1" t="n">
        <v>44515.169907407406</v>
      </c>
      <c r="X1323" t="n">
        <v>110.0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Rohit Mawal</t>
        </is>
      </c>
      <c r="AI1323" s="1" t="n">
        <v>44515.43898148148</v>
      </c>
      <c r="AJ1323" t="n">
        <v>190.0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WI211146078</t>
        </is>
      </c>
      <c r="B1324" t="inlineStr">
        <is>
          <t>DATA_VALIDATION</t>
        </is>
      </c>
      <c r="C1324" t="inlineStr">
        <is>
          <t>201330003730</t>
        </is>
      </c>
      <c r="D1324" t="inlineStr">
        <is>
          <t>Folder</t>
        </is>
      </c>
      <c r="E1324" s="2">
        <f>HYPERLINK("capsilon://?command=openfolder&amp;siteaddress=FAM.docvelocity-na8.net&amp;folderid=FXF9337FCD-2E49-246B-B991-62C345826DD6","FX21116918")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MI2111535886</t>
        </is>
      </c>
      <c r="J1324" t="n">
        <v>790.0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44513.05564814815</v>
      </c>
      <c r="P1324" s="1" t="n">
        <v>44515.3016087963</v>
      </c>
      <c r="Q1324" t="n">
        <v>192876.0</v>
      </c>
      <c r="R1324" t="n">
        <v>1175.0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Supriya Khape</t>
        </is>
      </c>
      <c r="W1324" s="1" t="n">
        <v>44515.3016087963</v>
      </c>
      <c r="X1324" t="n">
        <v>957.0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790.0</v>
      </c>
      <c r="AE1324" t="n">
        <v>766.0</v>
      </c>
      <c r="AF1324" t="n">
        <v>0.0</v>
      </c>
      <c r="AG1324" t="n">
        <v>15.0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WI211146695</t>
        </is>
      </c>
      <c r="B1325" t="inlineStr">
        <is>
          <t>DATA_VALIDATION</t>
        </is>
      </c>
      <c r="C1325" t="inlineStr">
        <is>
          <t>201300019545</t>
        </is>
      </c>
      <c r="D1325" t="inlineStr">
        <is>
          <t>Folder</t>
        </is>
      </c>
      <c r="E1325" s="2">
        <f>HYPERLINK("capsilon://?command=openfolder&amp;siteaddress=FAM.docvelocity-na8.net&amp;folderid=FX92E8EBD0-3094-DAFC-CB64-FD2C4BAE3ECD","FX21115781")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MI2111526980</t>
        </is>
      </c>
      <c r="J1325" t="n">
        <v>546.0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44515.188935185186</v>
      </c>
      <c r="P1325" s="1" t="n">
        <v>44515.24291666667</v>
      </c>
      <c r="Q1325" t="n">
        <v>1434.0</v>
      </c>
      <c r="R1325" t="n">
        <v>3230.0</v>
      </c>
      <c r="S1325" t="b">
        <v>0</v>
      </c>
      <c r="T1325" t="inlineStr">
        <is>
          <t>N/A</t>
        </is>
      </c>
      <c r="U1325" t="b">
        <v>1</v>
      </c>
      <c r="V1325" t="inlineStr">
        <is>
          <t>Saloni Uttekar</t>
        </is>
      </c>
      <c r="W1325" s="1" t="n">
        <v>44515.21381944444</v>
      </c>
      <c r="X1325" t="n">
        <v>2131.0</v>
      </c>
      <c r="Y1325" t="n">
        <v>108.0</v>
      </c>
      <c r="Z1325" t="n">
        <v>0.0</v>
      </c>
      <c r="AA1325" t="n">
        <v>108.0</v>
      </c>
      <c r="AB1325" t="n">
        <v>115.0</v>
      </c>
      <c r="AC1325" t="n">
        <v>36.0</v>
      </c>
      <c r="AD1325" t="n">
        <v>438.0</v>
      </c>
      <c r="AE1325" t="n">
        <v>0.0</v>
      </c>
      <c r="AF1325" t="n">
        <v>0.0</v>
      </c>
      <c r="AG1325" t="n">
        <v>0.0</v>
      </c>
      <c r="AH1325" t="inlineStr">
        <is>
          <t>Aparna Chavan</t>
        </is>
      </c>
      <c r="AI1325" s="1" t="n">
        <v>44515.24291666667</v>
      </c>
      <c r="AJ1325" t="n">
        <v>1054.0</v>
      </c>
      <c r="AK1325" t="n">
        <v>0.0</v>
      </c>
      <c r="AL1325" t="n">
        <v>0.0</v>
      </c>
      <c r="AM1325" t="n">
        <v>0.0</v>
      </c>
      <c r="AN1325" t="n">
        <v>115.0</v>
      </c>
      <c r="AO1325" t="n">
        <v>0.0</v>
      </c>
      <c r="AP1325" t="n">
        <v>438.0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WI211146696</t>
        </is>
      </c>
      <c r="B1326" t="inlineStr">
        <is>
          <t>DATA_VALIDATION</t>
        </is>
      </c>
      <c r="C1326" t="inlineStr">
        <is>
          <t>201300019568</t>
        </is>
      </c>
      <c r="D1326" t="inlineStr">
        <is>
          <t>Folder</t>
        </is>
      </c>
      <c r="E1326" s="2">
        <f>HYPERLINK("capsilon://?command=openfolder&amp;siteaddress=FAM.docvelocity-na8.net&amp;folderid=FX2BA7EF97-F4B4-27FC-8F0A-DD40A7D7CE00","FX21116125")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MI2111530482</t>
        </is>
      </c>
      <c r="J1326" t="n">
        <v>132.0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44515.191412037035</v>
      </c>
      <c r="P1326" s="1" t="n">
        <v>44515.22425925926</v>
      </c>
      <c r="Q1326" t="n">
        <v>732.0</v>
      </c>
      <c r="R1326" t="n">
        <v>2106.0</v>
      </c>
      <c r="S1326" t="b">
        <v>0</v>
      </c>
      <c r="T1326" t="inlineStr">
        <is>
          <t>N/A</t>
        </is>
      </c>
      <c r="U1326" t="b">
        <v>1</v>
      </c>
      <c r="V1326" t="inlineStr">
        <is>
          <t>Aditya Tade</t>
        </is>
      </c>
      <c r="W1326" s="1" t="n">
        <v>44515.196921296294</v>
      </c>
      <c r="X1326" t="n">
        <v>444.0</v>
      </c>
      <c r="Y1326" t="n">
        <v>120.0</v>
      </c>
      <c r="Z1326" t="n">
        <v>0.0</v>
      </c>
      <c r="AA1326" t="n">
        <v>120.0</v>
      </c>
      <c r="AB1326" t="n">
        <v>0.0</v>
      </c>
      <c r="AC1326" t="n">
        <v>32.0</v>
      </c>
      <c r="AD1326" t="n">
        <v>12.0</v>
      </c>
      <c r="AE1326" t="n">
        <v>0.0</v>
      </c>
      <c r="AF1326" t="n">
        <v>0.0</v>
      </c>
      <c r="AG1326" t="n">
        <v>0.0</v>
      </c>
      <c r="AH1326" t="inlineStr">
        <is>
          <t>Rohit Mawal</t>
        </is>
      </c>
      <c r="AI1326" s="1" t="n">
        <v>44515.22425925926</v>
      </c>
      <c r="AJ1326" t="n">
        <v>1653.0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12.0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WI211146697</t>
        </is>
      </c>
      <c r="B1327" t="inlineStr">
        <is>
          <t>DATA_VALIDATION</t>
        </is>
      </c>
      <c r="C1327" t="inlineStr">
        <is>
          <t>201100014131</t>
        </is>
      </c>
      <c r="D1327" t="inlineStr">
        <is>
          <t>Folder</t>
        </is>
      </c>
      <c r="E1327" s="2">
        <f>HYPERLINK("capsilon://?command=openfolder&amp;siteaddress=FAM.docvelocity-na8.net&amp;folderid=FX4DFCD3DF-0D3D-8324-4425-89B723C770D8","FX21115684")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MI2111531104</t>
        </is>
      </c>
      <c r="J1327" t="n">
        <v>188.0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44515.19395833334</v>
      </c>
      <c r="P1327" s="1" t="n">
        <v>44515.26221064815</v>
      </c>
      <c r="Q1327" t="n">
        <v>1781.0</v>
      </c>
      <c r="R1327" t="n">
        <v>4116.0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Supriya Khape</t>
        </is>
      </c>
      <c r="W1327" s="1" t="n">
        <v>44515.2209375</v>
      </c>
      <c r="X1327" t="n">
        <v>1577.0</v>
      </c>
      <c r="Y1327" t="n">
        <v>183.0</v>
      </c>
      <c r="Z1327" t="n">
        <v>0.0</v>
      </c>
      <c r="AA1327" t="n">
        <v>183.0</v>
      </c>
      <c r="AB1327" t="n">
        <v>0.0</v>
      </c>
      <c r="AC1327" t="n">
        <v>21.0</v>
      </c>
      <c r="AD1327" t="n">
        <v>5.0</v>
      </c>
      <c r="AE1327" t="n">
        <v>0.0</v>
      </c>
      <c r="AF1327" t="n">
        <v>0.0</v>
      </c>
      <c r="AG1327" t="n">
        <v>0.0</v>
      </c>
      <c r="AH1327" t="inlineStr">
        <is>
          <t>Rohit Mawal</t>
        </is>
      </c>
      <c r="AI1327" s="1" t="n">
        <v>44515.26221064815</v>
      </c>
      <c r="AJ1327" t="n">
        <v>1970.0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WI211146698</t>
        </is>
      </c>
      <c r="B1328" t="inlineStr">
        <is>
          <t>DATA_VALIDATION</t>
        </is>
      </c>
      <c r="C1328" t="inlineStr">
        <is>
          <t>201100014131</t>
        </is>
      </c>
      <c r="D1328" t="inlineStr">
        <is>
          <t>Folder</t>
        </is>
      </c>
      <c r="E1328" s="2">
        <f>HYPERLINK("capsilon://?command=openfolder&amp;siteaddress=FAM.docvelocity-na8.net&amp;folderid=FX4DFCD3DF-0D3D-8324-4425-89B723C770D8","FX21115684")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MI2111531123</t>
        </is>
      </c>
      <c r="J1328" t="n">
        <v>122.0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44515.195439814815</v>
      </c>
      <c r="P1328" s="1" t="n">
        <v>44515.259930555556</v>
      </c>
      <c r="Q1328" t="n">
        <v>3925.0</v>
      </c>
      <c r="R1328" t="n">
        <v>1647.0</v>
      </c>
      <c r="S1328" t="b">
        <v>0</v>
      </c>
      <c r="T1328" t="inlineStr">
        <is>
          <t>N/A</t>
        </is>
      </c>
      <c r="U1328" t="b">
        <v>1</v>
      </c>
      <c r="V1328" t="inlineStr">
        <is>
          <t>Ujwala Ajabe</t>
        </is>
      </c>
      <c r="W1328" s="1" t="n">
        <v>44515.204097222224</v>
      </c>
      <c r="X1328" t="n">
        <v>662.0</v>
      </c>
      <c r="Y1328" t="n">
        <v>112.0</v>
      </c>
      <c r="Z1328" t="n">
        <v>0.0</v>
      </c>
      <c r="AA1328" t="n">
        <v>112.0</v>
      </c>
      <c r="AB1328" t="n">
        <v>0.0</v>
      </c>
      <c r="AC1328" t="n">
        <v>20.0</v>
      </c>
      <c r="AD1328" t="n">
        <v>10.0</v>
      </c>
      <c r="AE1328" t="n">
        <v>0.0</v>
      </c>
      <c r="AF1328" t="n">
        <v>0.0</v>
      </c>
      <c r="AG1328" t="n">
        <v>0.0</v>
      </c>
      <c r="AH1328" t="inlineStr">
        <is>
          <t>Aparna Chavan</t>
        </is>
      </c>
      <c r="AI1328" s="1" t="n">
        <v>44515.259930555556</v>
      </c>
      <c r="AJ1328" t="n">
        <v>917.0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1.0</v>
      </c>
      <c r="AP1328" t="n">
        <v>10.0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WI211146700</t>
        </is>
      </c>
      <c r="B1329" t="inlineStr">
        <is>
          <t>DATA_VALIDATION</t>
        </is>
      </c>
      <c r="C1329" t="inlineStr">
        <is>
          <t>201100014131</t>
        </is>
      </c>
      <c r="D1329" t="inlineStr">
        <is>
          <t>Folder</t>
        </is>
      </c>
      <c r="E1329" s="2">
        <f>HYPERLINK("capsilon://?command=openfolder&amp;siteaddress=FAM.docvelocity-na8.net&amp;folderid=FX4DFCD3DF-0D3D-8324-4425-89B723C770D8","FX21115684")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MI2111531143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44515.226481481484</v>
      </c>
      <c r="P1329" s="1" t="n">
        <v>44515.26894675926</v>
      </c>
      <c r="Q1329" t="n">
        <v>2113.0</v>
      </c>
      <c r="R1329" t="n">
        <v>1556.0</v>
      </c>
      <c r="S1329" t="b">
        <v>0</v>
      </c>
      <c r="T1329" t="inlineStr">
        <is>
          <t>N/A</t>
        </is>
      </c>
      <c r="U1329" t="b">
        <v>1</v>
      </c>
      <c r="V1329" t="inlineStr">
        <is>
          <t>Ujwala Ajabe</t>
        </is>
      </c>
      <c r="W1329" s="1" t="n">
        <v>44515.2358912037</v>
      </c>
      <c r="X1329" t="n">
        <v>778.0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7.0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Aparna Chavan</t>
        </is>
      </c>
      <c r="AI1329" s="1" t="n">
        <v>44515.26894675926</v>
      </c>
      <c r="AJ1329" t="n">
        <v>778.0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28.0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WI211146701</t>
        </is>
      </c>
      <c r="B1330" t="inlineStr">
        <is>
          <t>DATA_VALIDATION</t>
        </is>
      </c>
      <c r="C1330" t="inlineStr">
        <is>
          <t>201340000425</t>
        </is>
      </c>
      <c r="D1330" t="inlineStr">
        <is>
          <t>Folder</t>
        </is>
      </c>
      <c r="E1330" s="2">
        <f>HYPERLINK("capsilon://?command=openfolder&amp;siteaddress=FAM.docvelocity-na8.net&amp;folderid=FX76F2CC31-8F69-E461-A4BE-F00D5DC13B3D","FX21115732")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MI2111531492</t>
        </is>
      </c>
      <c r="J1330" t="n">
        <v>466.0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44515.23327546296</v>
      </c>
      <c r="P1330" s="1" t="n">
        <v>44515.306238425925</v>
      </c>
      <c r="Q1330" t="n">
        <v>742.0</v>
      </c>
      <c r="R1330" t="n">
        <v>5562.0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Aditya Tade</t>
        </is>
      </c>
      <c r="W1330" s="1" t="n">
        <v>44515.262974537036</v>
      </c>
      <c r="X1330" t="n">
        <v>2413.0</v>
      </c>
      <c r="Y1330" t="n">
        <v>446.0</v>
      </c>
      <c r="Z1330" t="n">
        <v>0.0</v>
      </c>
      <c r="AA1330" t="n">
        <v>446.0</v>
      </c>
      <c r="AB1330" t="n">
        <v>0.0</v>
      </c>
      <c r="AC1330" t="n">
        <v>76.0</v>
      </c>
      <c r="AD1330" t="n">
        <v>20.0</v>
      </c>
      <c r="AE1330" t="n">
        <v>0.0</v>
      </c>
      <c r="AF1330" t="n">
        <v>0.0</v>
      </c>
      <c r="AG1330" t="n">
        <v>0.0</v>
      </c>
      <c r="AH1330" t="inlineStr">
        <is>
          <t>Aparna Chavan</t>
        </is>
      </c>
      <c r="AI1330" s="1" t="n">
        <v>44515.306238425925</v>
      </c>
      <c r="AJ1330" t="n">
        <v>32.0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WI211146702</t>
        </is>
      </c>
      <c r="B1331" t="inlineStr">
        <is>
          <t>DATA_VALIDATION</t>
        </is>
      </c>
      <c r="C1331" t="inlineStr">
        <is>
          <t>201338000068</t>
        </is>
      </c>
      <c r="D1331" t="inlineStr">
        <is>
          <t>Folder</t>
        </is>
      </c>
      <c r="E1331" s="2">
        <f>HYPERLINK("capsilon://?command=openfolder&amp;siteaddress=FAM.docvelocity-na8.net&amp;folderid=FX786B1AAB-8D12-ACC6-54BC-3C5C5DB5A005","FX2111849")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MI2111532215</t>
        </is>
      </c>
      <c r="J1331" t="n">
        <v>162.0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44515.23751157407</v>
      </c>
      <c r="P1331" s="1" t="n">
        <v>44515.2962962963</v>
      </c>
      <c r="Q1331" t="n">
        <v>3405.0</v>
      </c>
      <c r="R1331" t="n">
        <v>1674.0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Saloni Uttekar</t>
        </is>
      </c>
      <c r="W1331" s="1" t="n">
        <v>44515.244791666664</v>
      </c>
      <c r="X1331" t="n">
        <v>574.0</v>
      </c>
      <c r="Y1331" t="n">
        <v>138.0</v>
      </c>
      <c r="Z1331" t="n">
        <v>0.0</v>
      </c>
      <c r="AA1331" t="n">
        <v>138.0</v>
      </c>
      <c r="AB1331" t="n">
        <v>0.0</v>
      </c>
      <c r="AC1331" t="n">
        <v>1.0</v>
      </c>
      <c r="AD1331" t="n">
        <v>24.0</v>
      </c>
      <c r="AE1331" t="n">
        <v>0.0</v>
      </c>
      <c r="AF1331" t="n">
        <v>0.0</v>
      </c>
      <c r="AG1331" t="n">
        <v>0.0</v>
      </c>
      <c r="AH1331" t="inlineStr">
        <is>
          <t>Rohit Mawal</t>
        </is>
      </c>
      <c r="AI1331" s="1" t="n">
        <v>44515.2962962963</v>
      </c>
      <c r="AJ1331" t="n">
        <v>1016.0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24.0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WI211146703</t>
        </is>
      </c>
      <c r="B1332" t="inlineStr">
        <is>
          <t>DATA_VALIDATION</t>
        </is>
      </c>
      <c r="C1332" t="inlineStr">
        <is>
          <t>201308007755</t>
        </is>
      </c>
      <c r="D1332" t="inlineStr">
        <is>
          <t>Folder</t>
        </is>
      </c>
      <c r="E1332" s="2">
        <f>HYPERLINK("capsilon://?command=openfolder&amp;siteaddress=FAM.docvelocity-na8.net&amp;folderid=FXA02F85D5-B114-DC86-9A87-F6500AD29F43","FX21115826")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MI2111532772</t>
        </is>
      </c>
      <c r="J1332" t="n">
        <v>185.0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44515.23981481481</v>
      </c>
      <c r="P1332" s="1" t="n">
        <v>44515.325011574074</v>
      </c>
      <c r="Q1332" t="n">
        <v>4362.0</v>
      </c>
      <c r="R1332" t="n">
        <v>2999.0</v>
      </c>
      <c r="S1332" t="b">
        <v>0</v>
      </c>
      <c r="T1332" t="inlineStr">
        <is>
          <t>N/A</t>
        </is>
      </c>
      <c r="U1332" t="b">
        <v>1</v>
      </c>
      <c r="V1332" t="inlineStr">
        <is>
          <t>Ujwala Ajabe</t>
        </is>
      </c>
      <c r="W1332" s="1" t="n">
        <v>44515.24885416667</v>
      </c>
      <c r="X1332" t="n">
        <v>547.0</v>
      </c>
      <c r="Y1332" t="n">
        <v>168.0</v>
      </c>
      <c r="Z1332" t="n">
        <v>0.0</v>
      </c>
      <c r="AA1332" t="n">
        <v>168.0</v>
      </c>
      <c r="AB1332" t="n">
        <v>0.0</v>
      </c>
      <c r="AC1332" t="n">
        <v>2.0</v>
      </c>
      <c r="AD1332" t="n">
        <v>17.0</v>
      </c>
      <c r="AE1332" t="n">
        <v>0.0</v>
      </c>
      <c r="AF1332" t="n">
        <v>0.0</v>
      </c>
      <c r="AG1332" t="n">
        <v>0.0</v>
      </c>
      <c r="AH1332" t="inlineStr">
        <is>
          <t>Rohit Mawal</t>
        </is>
      </c>
      <c r="AI1332" s="1" t="n">
        <v>44515.325011574074</v>
      </c>
      <c r="AJ1332" t="n">
        <v>2441.0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WI211146704</t>
        </is>
      </c>
      <c r="B1333" t="inlineStr">
        <is>
          <t>DATA_VALIDATION</t>
        </is>
      </c>
      <c r="C1333" t="inlineStr">
        <is>
          <t>201308007714</t>
        </is>
      </c>
      <c r="D1333" t="inlineStr">
        <is>
          <t>Folder</t>
        </is>
      </c>
      <c r="E1333" s="2">
        <f>HYPERLINK("capsilon://?command=openfolder&amp;siteaddress=FAM.docvelocity-na8.net&amp;folderid=FX85FA9E3B-6CD9-8B6D-95CE-EF5F9A87EAAD","FX21113311")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MI2111532932</t>
        </is>
      </c>
      <c r="J1333" t="n">
        <v>180.0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44515.243935185186</v>
      </c>
      <c r="P1333" s="1" t="n">
        <v>44515.31427083333</v>
      </c>
      <c r="Q1333" t="n">
        <v>4655.0</v>
      </c>
      <c r="R1333" t="n">
        <v>1422.0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Saloni Uttekar</t>
        </is>
      </c>
      <c r="W1333" s="1" t="n">
        <v>44515.25313657407</v>
      </c>
      <c r="X1333" t="n">
        <v>720.0</v>
      </c>
      <c r="Y1333" t="n">
        <v>149.0</v>
      </c>
      <c r="Z1333" t="n">
        <v>0.0</v>
      </c>
      <c r="AA1333" t="n">
        <v>149.0</v>
      </c>
      <c r="AB1333" t="n">
        <v>0.0</v>
      </c>
      <c r="AC1333" t="n">
        <v>0.0</v>
      </c>
      <c r="AD1333" t="n">
        <v>31.0</v>
      </c>
      <c r="AE1333" t="n">
        <v>0.0</v>
      </c>
      <c r="AF1333" t="n">
        <v>0.0</v>
      </c>
      <c r="AG1333" t="n">
        <v>0.0</v>
      </c>
      <c r="AH1333" t="inlineStr">
        <is>
          <t>Aparna Chavan</t>
        </is>
      </c>
      <c r="AI1333" s="1" t="n">
        <v>44515.31427083333</v>
      </c>
      <c r="AJ1333" t="n">
        <v>693.0</v>
      </c>
      <c r="AK1333" t="n">
        <v>2.0</v>
      </c>
      <c r="AL1333" t="n">
        <v>0.0</v>
      </c>
      <c r="AM1333" t="n">
        <v>2.0</v>
      </c>
      <c r="AN1333" t="n">
        <v>0.0</v>
      </c>
      <c r="AO1333" t="n">
        <v>2.0</v>
      </c>
      <c r="AP1333" t="n">
        <v>29.0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WI211146705</t>
        </is>
      </c>
      <c r="B1334" t="inlineStr">
        <is>
          <t>DATA_VALIDATION</t>
        </is>
      </c>
      <c r="C1334" t="inlineStr">
        <is>
          <t>201110012168</t>
        </is>
      </c>
      <c r="D1334" t="inlineStr">
        <is>
          <t>Folder</t>
        </is>
      </c>
      <c r="E1334" s="2">
        <f>HYPERLINK("capsilon://?command=openfolder&amp;siteaddress=FAM.docvelocity-na8.net&amp;folderid=FX6A81A4CF-43D5-6018-0FCE-93EBA72FABAC","FX21116503")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MI2111533054</t>
        </is>
      </c>
      <c r="J1334" t="n">
        <v>249.0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44515.24863425926</v>
      </c>
      <c r="P1334" s="1" t="n">
        <v>44515.33634259259</v>
      </c>
      <c r="Q1334" t="n">
        <v>4983.0</v>
      </c>
      <c r="R1334" t="n">
        <v>2595.0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44515.26994212963</v>
      </c>
      <c r="X1334" t="n">
        <v>1478.0</v>
      </c>
      <c r="Y1334" t="n">
        <v>162.0</v>
      </c>
      <c r="Z1334" t="n">
        <v>0.0</v>
      </c>
      <c r="AA1334" t="n">
        <v>162.0</v>
      </c>
      <c r="AB1334" t="n">
        <v>21.0</v>
      </c>
      <c r="AC1334" t="n">
        <v>66.0</v>
      </c>
      <c r="AD1334" t="n">
        <v>87.0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44515.33634259259</v>
      </c>
      <c r="AJ1334" t="n">
        <v>1077.0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87.0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WI211146707</t>
        </is>
      </c>
      <c r="B1335" t="inlineStr">
        <is>
          <t>DATA_VALIDATION</t>
        </is>
      </c>
      <c r="C1335" t="inlineStr">
        <is>
          <t>201100014102</t>
        </is>
      </c>
      <c r="D1335" t="inlineStr">
        <is>
          <t>Folder</t>
        </is>
      </c>
      <c r="E1335" s="2">
        <f>HYPERLINK("capsilon://?command=openfolder&amp;siteaddress=FAM.docvelocity-na8.net&amp;folderid=FX3FF825D4-DB4C-7781-FBF3-66C7BBF733C7","FX21113187")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MI2111533288</t>
        </is>
      </c>
      <c r="J1335" t="n">
        <v>546.0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44515.26116898148</v>
      </c>
      <c r="P1335" s="1" t="n">
        <v>44515.376909722225</v>
      </c>
      <c r="Q1335" t="n">
        <v>4491.0</v>
      </c>
      <c r="R1335" t="n">
        <v>5509.0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44515.2859837963</v>
      </c>
      <c r="X1335" t="n">
        <v>2001.0</v>
      </c>
      <c r="Y1335" t="n">
        <v>457.0</v>
      </c>
      <c r="Z1335" t="n">
        <v>0.0</v>
      </c>
      <c r="AA1335" t="n">
        <v>457.0</v>
      </c>
      <c r="AB1335" t="n">
        <v>0.0</v>
      </c>
      <c r="AC1335" t="n">
        <v>41.0</v>
      </c>
      <c r="AD1335" t="n">
        <v>89.0</v>
      </c>
      <c r="AE1335" t="n">
        <v>0.0</v>
      </c>
      <c r="AF1335" t="n">
        <v>0.0</v>
      </c>
      <c r="AG1335" t="n">
        <v>0.0</v>
      </c>
      <c r="AH1335" t="inlineStr">
        <is>
          <t>Aparna Chavan</t>
        </is>
      </c>
      <c r="AI1335" s="1" t="n">
        <v>44515.376909722225</v>
      </c>
      <c r="AJ1335" t="n">
        <v>12.0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89.0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WI211146708</t>
        </is>
      </c>
      <c r="B1336" t="inlineStr">
        <is>
          <t>DATA_VALIDATION</t>
        </is>
      </c>
      <c r="C1336" t="inlineStr">
        <is>
          <t>201330003708</t>
        </is>
      </c>
      <c r="D1336" t="inlineStr">
        <is>
          <t>Folder</t>
        </is>
      </c>
      <c r="E1336" s="2">
        <f>HYPERLINK("capsilon://?command=openfolder&amp;siteaddress=FAM.docvelocity-na8.net&amp;folderid=FX2895D42A-BCFE-4816-D97F-05B60B23C9A0","FX21116478")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MI2111534250</t>
        </is>
      </c>
      <c r="J1336" t="n">
        <v>467.0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44515.27003472222</v>
      </c>
      <c r="P1336" s="1" t="n">
        <v>44515.40615740741</v>
      </c>
      <c r="Q1336" t="n">
        <v>7472.0</v>
      </c>
      <c r="R1336" t="n">
        <v>4289.0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Aditya Tade</t>
        </is>
      </c>
      <c r="W1336" s="1" t="n">
        <v>44515.29008101852</v>
      </c>
      <c r="X1336" t="n">
        <v>1732.0</v>
      </c>
      <c r="Y1336" t="n">
        <v>397.0</v>
      </c>
      <c r="Z1336" t="n">
        <v>0.0</v>
      </c>
      <c r="AA1336" t="n">
        <v>397.0</v>
      </c>
      <c r="AB1336" t="n">
        <v>0.0</v>
      </c>
      <c r="AC1336" t="n">
        <v>69.0</v>
      </c>
      <c r="AD1336" t="n">
        <v>70.0</v>
      </c>
      <c r="AE1336" t="n">
        <v>0.0</v>
      </c>
      <c r="AF1336" t="n">
        <v>0.0</v>
      </c>
      <c r="AG1336" t="n">
        <v>0.0</v>
      </c>
      <c r="AH1336" t="inlineStr">
        <is>
          <t>Rohit Mawal</t>
        </is>
      </c>
      <c r="AI1336" s="1" t="n">
        <v>44515.40615740741</v>
      </c>
      <c r="AJ1336" t="n">
        <v>2437.0</v>
      </c>
      <c r="AK1336" t="n">
        <v>9.0</v>
      </c>
      <c r="AL1336" t="n">
        <v>0.0</v>
      </c>
      <c r="AM1336" t="n">
        <v>9.0</v>
      </c>
      <c r="AN1336" t="n">
        <v>0.0</v>
      </c>
      <c r="AO1336" t="n">
        <v>9.0</v>
      </c>
      <c r="AP1336" t="n">
        <v>61.0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WI211146709</t>
        </is>
      </c>
      <c r="B1337" t="inlineStr">
        <is>
          <t>DATA_VALIDATION</t>
        </is>
      </c>
      <c r="C1337" t="inlineStr">
        <is>
          <t>201100014100</t>
        </is>
      </c>
      <c r="D1337" t="inlineStr">
        <is>
          <t>Folder</t>
        </is>
      </c>
      <c r="E1337" s="2">
        <f>HYPERLINK("capsilon://?command=openfolder&amp;siteaddress=FAM.docvelocity-na8.net&amp;folderid=FXB4C1D7FC-D9F8-9C75-2F11-698FFA77C057","FX21112848")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MI2111535398</t>
        </is>
      </c>
      <c r="J1337" t="n">
        <v>346.0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44515.27276620371</v>
      </c>
      <c r="P1337" s="1" t="n">
        <v>44515.39270833333</v>
      </c>
      <c r="Q1337" t="n">
        <v>7586.0</v>
      </c>
      <c r="R1337" t="n">
        <v>2777.0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Supriya Khape</t>
        </is>
      </c>
      <c r="W1337" s="1" t="n">
        <v>44515.29052083333</v>
      </c>
      <c r="X1337" t="n">
        <v>1476.0</v>
      </c>
      <c r="Y1337" t="n">
        <v>312.0</v>
      </c>
      <c r="Z1337" t="n">
        <v>0.0</v>
      </c>
      <c r="AA1337" t="n">
        <v>312.0</v>
      </c>
      <c r="AB1337" t="n">
        <v>0.0</v>
      </c>
      <c r="AC1337" t="n">
        <v>10.0</v>
      </c>
      <c r="AD1337" t="n">
        <v>34.0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44515.39270833333</v>
      </c>
      <c r="AJ1337" t="n">
        <v>1269.0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34.0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WI211146710</t>
        </is>
      </c>
      <c r="B1338" t="inlineStr">
        <is>
          <t>DATA_VALIDATION</t>
        </is>
      </c>
      <c r="C1338" t="inlineStr">
        <is>
          <t>201100014149</t>
        </is>
      </c>
      <c r="D1338" t="inlineStr">
        <is>
          <t>Folder</t>
        </is>
      </c>
      <c r="E1338" s="2">
        <f>HYPERLINK("capsilon://?command=openfolder&amp;siteaddress=FAM.docvelocity-na8.net&amp;folderid=FXB601F0A2-B88D-B404-EE2A-A5E4BBE9FF14","FX21116805")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MI2111535559</t>
        </is>
      </c>
      <c r="J1338" t="n">
        <v>212.0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44515.27415509259</v>
      </c>
      <c r="P1338" s="1" t="n">
        <v>44515.39949074074</v>
      </c>
      <c r="Q1338" t="n">
        <v>9662.0</v>
      </c>
      <c r="R1338" t="n">
        <v>1167.0</v>
      </c>
      <c r="S1338" t="b">
        <v>0</v>
      </c>
      <c r="T1338" t="inlineStr">
        <is>
          <t>N/A</t>
        </is>
      </c>
      <c r="U1338" t="b">
        <v>1</v>
      </c>
      <c r="V1338" t="inlineStr">
        <is>
          <t>Ujwala Ajabe</t>
        </is>
      </c>
      <c r="W1338" s="1" t="n">
        <v>44515.28497685185</v>
      </c>
      <c r="X1338" t="n">
        <v>569.0</v>
      </c>
      <c r="Y1338" t="n">
        <v>143.0</v>
      </c>
      <c r="Z1338" t="n">
        <v>0.0</v>
      </c>
      <c r="AA1338" t="n">
        <v>143.0</v>
      </c>
      <c r="AB1338" t="n">
        <v>0.0</v>
      </c>
      <c r="AC1338" t="n">
        <v>11.0</v>
      </c>
      <c r="AD1338" t="n">
        <v>69.0</v>
      </c>
      <c r="AE1338" t="n">
        <v>0.0</v>
      </c>
      <c r="AF1338" t="n">
        <v>0.0</v>
      </c>
      <c r="AG1338" t="n">
        <v>0.0</v>
      </c>
      <c r="AH1338" t="inlineStr">
        <is>
          <t>Aparna Chavan</t>
        </is>
      </c>
      <c r="AI1338" s="1" t="n">
        <v>44515.39949074074</v>
      </c>
      <c r="AJ1338" t="n">
        <v>585.0</v>
      </c>
      <c r="AK1338" t="n">
        <v>3.0</v>
      </c>
      <c r="AL1338" t="n">
        <v>0.0</v>
      </c>
      <c r="AM1338" t="n">
        <v>3.0</v>
      </c>
      <c r="AN1338" t="n">
        <v>0.0</v>
      </c>
      <c r="AO1338" t="n">
        <v>3.0</v>
      </c>
      <c r="AP1338" t="n">
        <v>66.0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WI211146715</t>
        </is>
      </c>
      <c r="B1339" t="inlineStr">
        <is>
          <t>DATA_VALIDATION</t>
        </is>
      </c>
      <c r="C1339" t="inlineStr">
        <is>
          <t>201330003730</t>
        </is>
      </c>
      <c r="D1339" t="inlineStr">
        <is>
          <t>Folder</t>
        </is>
      </c>
      <c r="E1339" s="2">
        <f>HYPERLINK("capsilon://?command=openfolder&amp;siteaddress=FAM.docvelocity-na8.net&amp;folderid=FXF9337FCD-2E49-246B-B991-62C345826DD6","FX21116918")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MI2111535886</t>
        </is>
      </c>
      <c r="J1339" t="n">
        <v>1066.0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44515.303125</v>
      </c>
      <c r="P1339" s="1" t="n">
        <v>44515.45482638889</v>
      </c>
      <c r="Q1339" t="n">
        <v>3317.0</v>
      </c>
      <c r="R1339" t="n">
        <v>9790.0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Saloni Uttekar</t>
        </is>
      </c>
      <c r="W1339" s="1" t="n">
        <v>44515.36141203704</v>
      </c>
      <c r="X1339" t="n">
        <v>5012.0</v>
      </c>
      <c r="Y1339" t="n">
        <v>716.0</v>
      </c>
      <c r="Z1339" t="n">
        <v>0.0</v>
      </c>
      <c r="AA1339" t="n">
        <v>716.0</v>
      </c>
      <c r="AB1339" t="n">
        <v>188.0</v>
      </c>
      <c r="AC1339" t="n">
        <v>104.0</v>
      </c>
      <c r="AD1339" t="n">
        <v>350.0</v>
      </c>
      <c r="AE1339" t="n">
        <v>0.0</v>
      </c>
      <c r="AF1339" t="n">
        <v>0.0</v>
      </c>
      <c r="AG1339" t="n">
        <v>0.0</v>
      </c>
      <c r="AH1339" t="inlineStr">
        <is>
          <t>Aparna Chavan</t>
        </is>
      </c>
      <c r="AI1339" s="1" t="n">
        <v>44515.45482638889</v>
      </c>
      <c r="AJ1339" t="n">
        <v>13.0</v>
      </c>
      <c r="AK1339" t="n">
        <v>0.0</v>
      </c>
      <c r="AL1339" t="n">
        <v>0.0</v>
      </c>
      <c r="AM1339" t="n">
        <v>0.0</v>
      </c>
      <c r="AN1339" t="n">
        <v>188.0</v>
      </c>
      <c r="AO1339" t="n">
        <v>0.0</v>
      </c>
      <c r="AP1339" t="n">
        <v>350.0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WI211146795</t>
        </is>
      </c>
      <c r="B1340" t="inlineStr">
        <is>
          <t>DATA_VALIDATION</t>
        </is>
      </c>
      <c r="C1340" t="inlineStr">
        <is>
          <t>201330003701</t>
        </is>
      </c>
      <c r="D1340" t="inlineStr">
        <is>
          <t>Folder</t>
        </is>
      </c>
      <c r="E1340" s="2">
        <f>HYPERLINK("capsilon://?command=openfolder&amp;siteaddress=FAM.docvelocity-na8.net&amp;folderid=FX34EF7516-4825-96D2-ED5E-237096F4680C","FX21116426")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MI2111545542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44515.40079861111</v>
      </c>
      <c r="P1340" s="1" t="n">
        <v>44515.44295138889</v>
      </c>
      <c r="Q1340" t="n">
        <v>3223.0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Saloni Uttekar</t>
        </is>
      </c>
      <c r="W1340" s="1" t="n">
        <v>44515.40350694444</v>
      </c>
      <c r="X1340" t="n">
        <v>77.0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Rohit Mawal</t>
        </is>
      </c>
      <c r="AI1340" s="1" t="n">
        <v>44515.44295138889</v>
      </c>
      <c r="AJ1340" t="n">
        <v>342.0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WI211146796</t>
        </is>
      </c>
      <c r="B1341" t="inlineStr">
        <is>
          <t>DATA_VALIDATION</t>
        </is>
      </c>
      <c r="C1341" t="inlineStr">
        <is>
          <t>201330003701</t>
        </is>
      </c>
      <c r="D1341" t="inlineStr">
        <is>
          <t>Folder</t>
        </is>
      </c>
      <c r="E1341" s="2">
        <f>HYPERLINK("capsilon://?command=openfolder&amp;siteaddress=FAM.docvelocity-na8.net&amp;folderid=FX34EF7516-4825-96D2-ED5E-237096F4680C","FX21116426")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MI2111545551</t>
        </is>
      </c>
      <c r="J1341" t="n">
        <v>164.0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44515.40091435185</v>
      </c>
      <c r="P1341" s="1" t="n">
        <v>44515.45233796296</v>
      </c>
      <c r="Q1341" t="n">
        <v>3436.0</v>
      </c>
      <c r="R1341" t="n">
        <v>1007.0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Saloni Uttekar</t>
        </is>
      </c>
      <c r="W1341" s="1" t="n">
        <v>44515.405798611115</v>
      </c>
      <c r="X1341" t="n">
        <v>197.0</v>
      </c>
      <c r="Y1341" t="n">
        <v>144.0</v>
      </c>
      <c r="Z1341" t="n">
        <v>0.0</v>
      </c>
      <c r="AA1341" t="n">
        <v>144.0</v>
      </c>
      <c r="AB1341" t="n">
        <v>0.0</v>
      </c>
      <c r="AC1341" t="n">
        <v>6.0</v>
      </c>
      <c r="AD1341" t="n">
        <v>20.0</v>
      </c>
      <c r="AE1341" t="n">
        <v>0.0</v>
      </c>
      <c r="AF1341" t="n">
        <v>0.0</v>
      </c>
      <c r="AG1341" t="n">
        <v>0.0</v>
      </c>
      <c r="AH1341" t="inlineStr">
        <is>
          <t>Rohit Mawal</t>
        </is>
      </c>
      <c r="AI1341" s="1" t="n">
        <v>44515.45233796296</v>
      </c>
      <c r="AJ1341" t="n">
        <v>810.0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20.0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WI211146797</t>
        </is>
      </c>
      <c r="B1342" t="inlineStr">
        <is>
          <t>DATA_VALIDATION</t>
        </is>
      </c>
      <c r="C1342" t="inlineStr">
        <is>
          <t>201330003701</t>
        </is>
      </c>
      <c r="D1342" t="inlineStr">
        <is>
          <t>Folder</t>
        </is>
      </c>
      <c r="E1342" s="2">
        <f>HYPERLINK("capsilon://?command=openfolder&amp;siteaddress=FAM.docvelocity-na8.net&amp;folderid=FX34EF7516-4825-96D2-ED5E-237096F4680C","FX21116426")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MI2111545539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44515.400983796295</v>
      </c>
      <c r="P1342" s="1" t="n">
        <v>44515.45489583333</v>
      </c>
      <c r="Q1342" t="n">
        <v>4344.0</v>
      </c>
      <c r="R1342" t="n">
        <v>314.0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Saloni Uttekar</t>
        </is>
      </c>
      <c r="W1342" s="1" t="n">
        <v>44515.40673611111</v>
      </c>
      <c r="X1342" t="n">
        <v>80.0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0.0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Rohit Mawal</t>
        </is>
      </c>
      <c r="AI1342" s="1" t="n">
        <v>44515.45489583333</v>
      </c>
      <c r="AJ1342" t="n">
        <v>220.0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WI211146963</t>
        </is>
      </c>
      <c r="B1343" t="inlineStr">
        <is>
          <t>DATA_VALIDATION</t>
        </is>
      </c>
      <c r="C1343" t="inlineStr">
        <is>
          <t>201130012745</t>
        </is>
      </c>
      <c r="D1343" t="inlineStr">
        <is>
          <t>Folder</t>
        </is>
      </c>
      <c r="E1343" s="2">
        <f>HYPERLINK("capsilon://?command=openfolder&amp;siteaddress=FAM.docvelocity-na8.net&amp;folderid=FXBF94BB7A-7139-B6F7-E487-C5855F12CEFB","FX21116443")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MI2111548699</t>
        </is>
      </c>
      <c r="J1343" t="n">
        <v>140.0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44515.45177083334</v>
      </c>
      <c r="P1343" s="1" t="n">
        <v>44515.45563657407</v>
      </c>
      <c r="Q1343" t="n">
        <v>69.0</v>
      </c>
      <c r="R1343" t="n">
        <v>265.0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Supriya Khape</t>
        </is>
      </c>
      <c r="W1343" s="1" t="n">
        <v>44515.45563657407</v>
      </c>
      <c r="X1343" t="n">
        <v>265.0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140.0</v>
      </c>
      <c r="AE1343" t="n">
        <v>135.0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WI211146964</t>
        </is>
      </c>
      <c r="B1344" t="inlineStr">
        <is>
          <t>DATA_VALIDATION</t>
        </is>
      </c>
      <c r="C1344" t="inlineStr">
        <is>
          <t>201130012745</t>
        </is>
      </c>
      <c r="D1344" t="inlineStr">
        <is>
          <t>Folder</t>
        </is>
      </c>
      <c r="E1344" s="2">
        <f>HYPERLINK("capsilon://?command=openfolder&amp;siteaddress=FAM.docvelocity-na8.net&amp;folderid=FXBF94BB7A-7139-B6F7-E487-C5855F12CEFB","FX21116443")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MI2111548714</t>
        </is>
      </c>
      <c r="J1344" t="n">
        <v>170.0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44515.452048611114</v>
      </c>
      <c r="P1344" s="1" t="n">
        <v>44515.45861111111</v>
      </c>
      <c r="Q1344" t="n">
        <v>274.0</v>
      </c>
      <c r="R1344" t="n">
        <v>293.0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Supriya Khape</t>
        </is>
      </c>
      <c r="W1344" s="1" t="n">
        <v>44515.45861111111</v>
      </c>
      <c r="X1344" t="n">
        <v>257.0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170.0</v>
      </c>
      <c r="AE1344" t="n">
        <v>165.0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WI211146966</t>
        </is>
      </c>
      <c r="B1345" t="inlineStr">
        <is>
          <t>DATA_VALIDATION</t>
        </is>
      </c>
      <c r="C1345" t="inlineStr">
        <is>
          <t>201130012745</t>
        </is>
      </c>
      <c r="D1345" t="inlineStr">
        <is>
          <t>Folder</t>
        </is>
      </c>
      <c r="E1345" s="2">
        <f>HYPERLINK("capsilon://?command=openfolder&amp;siteaddress=FAM.docvelocity-na8.net&amp;folderid=FXBF94BB7A-7139-B6F7-E487-C5855F12CEFB","FX21116443")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MI2111548719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44515.45226851852</v>
      </c>
      <c r="P1345" s="1" t="n">
        <v>44515.50150462963</v>
      </c>
      <c r="Q1345" t="n">
        <v>3850.0</v>
      </c>
      <c r="R1345" t="n">
        <v>404.0</v>
      </c>
      <c r="S1345" t="b">
        <v>0</v>
      </c>
      <c r="T1345" t="inlineStr">
        <is>
          <t>N/A</t>
        </is>
      </c>
      <c r="U1345" t="b">
        <v>0</v>
      </c>
      <c r="V1345" t="inlineStr">
        <is>
          <t>Archana Bhujbal</t>
        </is>
      </c>
      <c r="W1345" s="1" t="n">
        <v>44515.456354166665</v>
      </c>
      <c r="X1345" t="n">
        <v>212.0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9.0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44515.50150462963</v>
      </c>
      <c r="AJ1345" t="n">
        <v>192.0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WI211146967</t>
        </is>
      </c>
      <c r="B1346" t="inlineStr">
        <is>
          <t>DATA_VALIDATION</t>
        </is>
      </c>
      <c r="C1346" t="inlineStr">
        <is>
          <t>201130012745</t>
        </is>
      </c>
      <c r="D1346" t="inlineStr">
        <is>
          <t>Folder</t>
        </is>
      </c>
      <c r="E1346" s="2">
        <f>HYPERLINK("capsilon://?command=openfolder&amp;siteaddress=FAM.docvelocity-na8.net&amp;folderid=FXBF94BB7A-7139-B6F7-E487-C5855F12CEFB","FX21116443")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MI2111548725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44515.45238425926</v>
      </c>
      <c r="P1346" s="1" t="n">
        <v>44515.463321759256</v>
      </c>
      <c r="Q1346" t="n">
        <v>604.0</v>
      </c>
      <c r="R1346" t="n">
        <v>341.0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44515.463321759256</v>
      </c>
      <c r="X1346" t="n">
        <v>243.0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WI211146973</t>
        </is>
      </c>
      <c r="B1347" t="inlineStr">
        <is>
          <t>DATA_VALIDATION</t>
        </is>
      </c>
      <c r="C1347" t="inlineStr">
        <is>
          <t>201130012745</t>
        </is>
      </c>
      <c r="D1347" t="inlineStr">
        <is>
          <t>Folder</t>
        </is>
      </c>
      <c r="E1347" s="2">
        <f>HYPERLINK("capsilon://?command=openfolder&amp;siteaddress=FAM.docvelocity-na8.net&amp;folderid=FXBF94BB7A-7139-B6F7-E487-C5855F12CEFB","FX21116443")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MI2111548729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44515.452731481484</v>
      </c>
      <c r="P1347" s="1" t="n">
        <v>44515.503275462965</v>
      </c>
      <c r="Q1347" t="n">
        <v>3708.0</v>
      </c>
      <c r="R1347" t="n">
        <v>659.0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Saloni Uttekar</t>
        </is>
      </c>
      <c r="W1347" s="1" t="n">
        <v>44515.47478009259</v>
      </c>
      <c r="X1347" t="n">
        <v>347.0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4.0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44515.503275462965</v>
      </c>
      <c r="AJ1347" t="n">
        <v>295.0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WI211146974</t>
        </is>
      </c>
      <c r="B1348" t="inlineStr">
        <is>
          <t>DATA_VALIDATION</t>
        </is>
      </c>
      <c r="C1348" t="inlineStr">
        <is>
          <t>201130012745</t>
        </is>
      </c>
      <c r="D1348" t="inlineStr">
        <is>
          <t>Folder</t>
        </is>
      </c>
      <c r="E1348" s="2">
        <f>HYPERLINK("capsilon://?command=openfolder&amp;siteaddress=FAM.docvelocity-na8.net&amp;folderid=FXBF94BB7A-7139-B6F7-E487-C5855F12CEFB","FX21116443")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MI2111548758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44515.45287037037</v>
      </c>
      <c r="P1348" s="1" t="n">
        <v>44515.46561342593</v>
      </c>
      <c r="Q1348" t="n">
        <v>921.0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44515.46561342593</v>
      </c>
      <c r="X1348" t="n">
        <v>180.0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28.0</v>
      </c>
      <c r="AE1348" t="n">
        <v>21.0</v>
      </c>
      <c r="AF1348" t="n">
        <v>0.0</v>
      </c>
      <c r="AG1348" t="n">
        <v>2.0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WI211146992</t>
        </is>
      </c>
      <c r="B1349" t="inlineStr">
        <is>
          <t>DATA_VALIDATION</t>
        </is>
      </c>
      <c r="C1349" t="inlineStr">
        <is>
          <t>201110012160</t>
        </is>
      </c>
      <c r="D1349" t="inlineStr">
        <is>
          <t>Folder</t>
        </is>
      </c>
      <c r="E1349" s="2">
        <f>HYPERLINK("capsilon://?command=openfolder&amp;siteaddress=FAM.docvelocity-na8.net&amp;folderid=FXD0864374-2324-97C4-1052-BB8811513BD2","FX21115876")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MI2111548882</t>
        </is>
      </c>
      <c r="J1349" t="n">
        <v>28.0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44515.454351851855</v>
      </c>
      <c r="P1349" s="1" t="n">
        <v>44515.505578703705</v>
      </c>
      <c r="Q1349" t="n">
        <v>3759.0</v>
      </c>
      <c r="R1349" t="n">
        <v>667.0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Saloni Uttekar</t>
        </is>
      </c>
      <c r="W1349" s="1" t="n">
        <v>44515.476793981485</v>
      </c>
      <c r="X1349" t="n">
        <v>173.0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0.0</v>
      </c>
      <c r="AD1349" t="n">
        <v>7.0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44515.505578703705</v>
      </c>
      <c r="AJ1349" t="n">
        <v>494.0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WI211146999</t>
        </is>
      </c>
      <c r="B1350" t="inlineStr">
        <is>
          <t>DATA_VALIDATION</t>
        </is>
      </c>
      <c r="C1350" t="inlineStr">
        <is>
          <t>201110012160</t>
        </is>
      </c>
      <c r="D1350" t="inlineStr">
        <is>
          <t>Folder</t>
        </is>
      </c>
      <c r="E1350" s="2">
        <f>HYPERLINK("capsilon://?command=openfolder&amp;siteaddress=FAM.docvelocity-na8.net&amp;folderid=FXD0864374-2324-97C4-1052-BB8811513BD2","FX21115876")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MI2111548918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44515.45523148148</v>
      </c>
      <c r="P1350" s="1" t="n">
        <v>44515.50439814815</v>
      </c>
      <c r="Q1350" t="n">
        <v>4046.0</v>
      </c>
      <c r="R1350" t="n">
        <v>202.0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Sumit Jarhad</t>
        </is>
      </c>
      <c r="W1350" s="1" t="n">
        <v>44515.477430555555</v>
      </c>
      <c r="X1350" t="n">
        <v>106.0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44515.50439814815</v>
      </c>
      <c r="AJ1350" t="n">
        <v>96.0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WI211147006</t>
        </is>
      </c>
      <c r="B1351" t="inlineStr">
        <is>
          <t>DATA_VALIDATION</t>
        </is>
      </c>
      <c r="C1351" t="inlineStr">
        <is>
          <t>201338000071</t>
        </is>
      </c>
      <c r="D1351" t="inlineStr">
        <is>
          <t>Folder</t>
        </is>
      </c>
      <c r="E1351" s="2">
        <f>HYPERLINK("capsilon://?command=openfolder&amp;siteaddress=FAM.docvelocity-na8.net&amp;folderid=FXA45A939C-AB8D-55EB-FC99-7BD2D8D535A1","FX21113708")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MI2111548983</t>
        </is>
      </c>
      <c r="J1351" t="n">
        <v>54.0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44515.45564814815</v>
      </c>
      <c r="P1351" s="1" t="n">
        <v>44515.506157407406</v>
      </c>
      <c r="Q1351" t="n">
        <v>3991.0</v>
      </c>
      <c r="R1351" t="n">
        <v>373.0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Saloni Uttekar</t>
        </is>
      </c>
      <c r="W1351" s="1" t="n">
        <v>44515.479317129626</v>
      </c>
      <c r="X1351" t="n">
        <v>217.0</v>
      </c>
      <c r="Y1351" t="n">
        <v>44.0</v>
      </c>
      <c r="Z1351" t="n">
        <v>0.0</v>
      </c>
      <c r="AA1351" t="n">
        <v>44.0</v>
      </c>
      <c r="AB1351" t="n">
        <v>0.0</v>
      </c>
      <c r="AC1351" t="n">
        <v>6.0</v>
      </c>
      <c r="AD1351" t="n">
        <v>10.0</v>
      </c>
      <c r="AE1351" t="n">
        <v>0.0</v>
      </c>
      <c r="AF1351" t="n">
        <v>0.0</v>
      </c>
      <c r="AG1351" t="n">
        <v>0.0</v>
      </c>
      <c r="AH1351" t="inlineStr">
        <is>
          <t>Vikash Suryakanth Parmar</t>
        </is>
      </c>
      <c r="AI1351" s="1" t="n">
        <v>44515.506157407406</v>
      </c>
      <c r="AJ1351" t="n">
        <v>151.0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WI211147011</t>
        </is>
      </c>
      <c r="B1352" t="inlineStr">
        <is>
          <t>DATA_VALIDATION</t>
        </is>
      </c>
      <c r="C1352" t="inlineStr">
        <is>
          <t>201338000071</t>
        </is>
      </c>
      <c r="D1352" t="inlineStr">
        <is>
          <t>Folder</t>
        </is>
      </c>
      <c r="E1352" s="2">
        <f>HYPERLINK("capsilon://?command=openfolder&amp;siteaddress=FAM.docvelocity-na8.net&amp;folderid=FXA45A939C-AB8D-55EB-FC99-7BD2D8D535A1","FX21113708")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MI2111549005</t>
        </is>
      </c>
      <c r="J1352" t="n">
        <v>49.0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44515.45584490741</v>
      </c>
      <c r="P1352" s="1" t="n">
        <v>44515.5075</v>
      </c>
      <c r="Q1352" t="n">
        <v>4201.0</v>
      </c>
      <c r="R1352" t="n">
        <v>262.0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Sumit Jarhad</t>
        </is>
      </c>
      <c r="W1352" s="1" t="n">
        <v>44515.47893518519</v>
      </c>
      <c r="X1352" t="n">
        <v>129.0</v>
      </c>
      <c r="Y1352" t="n">
        <v>44.0</v>
      </c>
      <c r="Z1352" t="n">
        <v>0.0</v>
      </c>
      <c r="AA1352" t="n">
        <v>44.0</v>
      </c>
      <c r="AB1352" t="n">
        <v>0.0</v>
      </c>
      <c r="AC1352" t="n">
        <v>3.0</v>
      </c>
      <c r="AD1352" t="n">
        <v>5.0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44515.5075</v>
      </c>
      <c r="AJ1352" t="n">
        <v>116.0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WI211147023</t>
        </is>
      </c>
      <c r="B1353" t="inlineStr">
        <is>
          <t>DATA_VALIDATION</t>
        </is>
      </c>
      <c r="C1353" t="inlineStr">
        <is>
          <t>201130012745</t>
        </is>
      </c>
      <c r="D1353" t="inlineStr">
        <is>
          <t>Folder</t>
        </is>
      </c>
      <c r="E1353" s="2">
        <f>HYPERLINK("capsilon://?command=openfolder&amp;siteaddress=FAM.docvelocity-na8.net&amp;folderid=FXBF94BB7A-7139-B6F7-E487-C5855F12CEFB","FX21116443")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MI2111548699</t>
        </is>
      </c>
      <c r="J1353" t="n">
        <v>212.0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44515.45633101852</v>
      </c>
      <c r="P1353" s="1" t="n">
        <v>44515.49755787037</v>
      </c>
      <c r="Q1353" t="n">
        <v>524.0</v>
      </c>
      <c r="R1353" t="n">
        <v>3038.0</v>
      </c>
      <c r="S1353" t="b">
        <v>0</v>
      </c>
      <c r="T1353" t="inlineStr">
        <is>
          <t>N/A</t>
        </is>
      </c>
      <c r="U1353" t="b">
        <v>1</v>
      </c>
      <c r="V1353" t="inlineStr">
        <is>
          <t>Archana Bhujbal</t>
        </is>
      </c>
      <c r="W1353" s="1" t="n">
        <v>44515.47755787037</v>
      </c>
      <c r="X1353" t="n">
        <v>1831.0</v>
      </c>
      <c r="Y1353" t="n">
        <v>183.0</v>
      </c>
      <c r="Z1353" t="n">
        <v>0.0</v>
      </c>
      <c r="AA1353" t="n">
        <v>183.0</v>
      </c>
      <c r="AB1353" t="n">
        <v>0.0</v>
      </c>
      <c r="AC1353" t="n">
        <v>107.0</v>
      </c>
      <c r="AD1353" t="n">
        <v>29.0</v>
      </c>
      <c r="AE1353" t="n">
        <v>0.0</v>
      </c>
      <c r="AF1353" t="n">
        <v>0.0</v>
      </c>
      <c r="AG1353" t="n">
        <v>0.0</v>
      </c>
      <c r="AH1353" t="inlineStr">
        <is>
          <t>Vikash Suryakanth Parmar</t>
        </is>
      </c>
      <c r="AI1353" s="1" t="n">
        <v>44515.49755787037</v>
      </c>
      <c r="AJ1353" t="n">
        <v>1199.0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28.0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WI211147028</t>
        </is>
      </c>
      <c r="B1354" t="inlineStr">
        <is>
          <t>DATA_VALIDATION</t>
        </is>
      </c>
      <c r="C1354" t="inlineStr">
        <is>
          <t>201110012160</t>
        </is>
      </c>
      <c r="D1354" t="inlineStr">
        <is>
          <t>Folder</t>
        </is>
      </c>
      <c r="E1354" s="2">
        <f>HYPERLINK("capsilon://?command=openfolder&amp;siteaddress=FAM.docvelocity-na8.net&amp;folderid=FXD0864374-2324-97C4-1052-BB8811513BD2","FX21115876")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MI2111549085</t>
        </is>
      </c>
      <c r="J1354" t="n">
        <v>190.0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44515.457037037035</v>
      </c>
      <c r="P1354" s="1" t="n">
        <v>44515.480219907404</v>
      </c>
      <c r="Q1354" t="n">
        <v>1775.0</v>
      </c>
      <c r="R1354" t="n">
        <v>228.0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Supriya Khape</t>
        </is>
      </c>
      <c r="W1354" s="1" t="n">
        <v>44515.480219907404</v>
      </c>
      <c r="X1354" t="n">
        <v>210.0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190.0</v>
      </c>
      <c r="AE1354" t="n">
        <v>185.0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WI211147045</t>
        </is>
      </c>
      <c r="B1355" t="inlineStr">
        <is>
          <t>DATA_VALIDATION</t>
        </is>
      </c>
      <c r="C1355" t="inlineStr">
        <is>
          <t>201130012745</t>
        </is>
      </c>
      <c r="D1355" t="inlineStr">
        <is>
          <t>Folder</t>
        </is>
      </c>
      <c r="E1355" s="2">
        <f>HYPERLINK("capsilon://?command=openfolder&amp;siteaddress=FAM.docvelocity-na8.net&amp;folderid=FXBF94BB7A-7139-B6F7-E487-C5855F12CEFB","FX21116443")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MI2111548714</t>
        </is>
      </c>
      <c r="J1355" t="n">
        <v>242.0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44515.45935185185</v>
      </c>
      <c r="P1355" s="1" t="n">
        <v>44515.49332175926</v>
      </c>
      <c r="Q1355" t="n">
        <v>1320.0</v>
      </c>
      <c r="R1355" t="n">
        <v>1615.0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Sumit Jarhad</t>
        </is>
      </c>
      <c r="W1355" s="1" t="n">
        <v>44515.47619212963</v>
      </c>
      <c r="X1355" t="n">
        <v>769.0</v>
      </c>
      <c r="Y1355" t="n">
        <v>210.0</v>
      </c>
      <c r="Z1355" t="n">
        <v>0.0</v>
      </c>
      <c r="AA1355" t="n">
        <v>210.0</v>
      </c>
      <c r="AB1355" t="n">
        <v>0.0</v>
      </c>
      <c r="AC1355" t="n">
        <v>44.0</v>
      </c>
      <c r="AD1355" t="n">
        <v>32.0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44515.49332175926</v>
      </c>
      <c r="AJ1355" t="n">
        <v>800.0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32.0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WI211147068</t>
        </is>
      </c>
      <c r="B1356" t="inlineStr">
        <is>
          <t>DATA_VALIDATION</t>
        </is>
      </c>
      <c r="C1356" t="inlineStr">
        <is>
          <t>201130012663</t>
        </is>
      </c>
      <c r="D1356" t="inlineStr">
        <is>
          <t>Folder</t>
        </is>
      </c>
      <c r="E1356" s="2">
        <f>HYPERLINK("capsilon://?command=openfolder&amp;siteaddress=FAM.docvelocity-na8.net&amp;folderid=FX027E2C62-9DFA-2061-2F8F-EE33619E4FCA","FX21111980")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MI2111549487</t>
        </is>
      </c>
      <c r="J1356" t="n">
        <v>323.0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44515.46262731482</v>
      </c>
      <c r="P1356" s="1" t="n">
        <v>44515.57331018519</v>
      </c>
      <c r="Q1356" t="n">
        <v>8763.0</v>
      </c>
      <c r="R1356" t="n">
        <v>800.0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Amruta Erande</t>
        </is>
      </c>
      <c r="W1356" s="1" t="n">
        <v>44515.57331018519</v>
      </c>
      <c r="X1356" t="n">
        <v>258.0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323.0</v>
      </c>
      <c r="AE1356" t="n">
        <v>299.0</v>
      </c>
      <c r="AF1356" t="n">
        <v>0.0</v>
      </c>
      <c r="AG1356" t="n">
        <v>5.0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WI211147077</t>
        </is>
      </c>
      <c r="B1357" t="inlineStr">
        <is>
          <t>DATA_VALIDATION</t>
        </is>
      </c>
      <c r="C1357" t="inlineStr">
        <is>
          <t>201130012745</t>
        </is>
      </c>
      <c r="D1357" t="inlineStr">
        <is>
          <t>Folder</t>
        </is>
      </c>
      <c r="E1357" s="2">
        <f>HYPERLINK("capsilon://?command=openfolder&amp;siteaddress=FAM.docvelocity-na8.net&amp;folderid=FXBF94BB7A-7139-B6F7-E487-C5855F12CEFB","FX21116443")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MI2111548725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44515.464155092595</v>
      </c>
      <c r="P1357" s="1" t="n">
        <v>44515.49927083333</v>
      </c>
      <c r="Q1357" t="n">
        <v>2072.0</v>
      </c>
      <c r="R1357" t="n">
        <v>962.0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Supriya Khape</t>
        </is>
      </c>
      <c r="W1357" s="1" t="n">
        <v>44515.47025462963</v>
      </c>
      <c r="X1357" t="n">
        <v>400.0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0.0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44515.49927083333</v>
      </c>
      <c r="AJ1357" t="n">
        <v>513.0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WI211147091</t>
        </is>
      </c>
      <c r="B1358" t="inlineStr">
        <is>
          <t>DATA_VALIDATION</t>
        </is>
      </c>
      <c r="C1358" t="inlineStr">
        <is>
          <t>201130012745</t>
        </is>
      </c>
      <c r="D1358" t="inlineStr">
        <is>
          <t>Folder</t>
        </is>
      </c>
      <c r="E1358" s="2">
        <f>HYPERLINK("capsilon://?command=openfolder&amp;siteaddress=FAM.docvelocity-na8.net&amp;folderid=FXBF94BB7A-7139-B6F7-E487-C5855F12CEFB","FX21116443")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MI2111548758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44515.46664351852</v>
      </c>
      <c r="P1358" s="1" t="n">
        <v>44515.49984953704</v>
      </c>
      <c r="Q1358" t="n">
        <v>2001.0</v>
      </c>
      <c r="R1358" t="n">
        <v>868.0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Supriya Khape</t>
        </is>
      </c>
      <c r="W1358" s="1" t="n">
        <v>44515.47777777778</v>
      </c>
      <c r="X1358" t="n">
        <v>649.0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44515.49984953704</v>
      </c>
      <c r="AJ1358" t="n">
        <v>197.0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WI211147092</t>
        </is>
      </c>
      <c r="B1359" t="inlineStr">
        <is>
          <t>DATA_VALIDATION</t>
        </is>
      </c>
      <c r="C1359" t="inlineStr">
        <is>
          <t>201330003672</t>
        </is>
      </c>
      <c r="D1359" t="inlineStr">
        <is>
          <t>Folder</t>
        </is>
      </c>
      <c r="E1359" s="2">
        <f>HYPERLINK("capsilon://?command=openfolder&amp;siteaddress=FAM.docvelocity-na8.net&amp;folderid=FX5228A98F-EB2C-9DC8-F086-CCDF10A011B5","FX21115702")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MI2111549827</t>
        </is>
      </c>
      <c r="J1359" t="n">
        <v>70.0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44515.466678240744</v>
      </c>
      <c r="P1359" s="1" t="n">
        <v>44515.574907407405</v>
      </c>
      <c r="Q1359" t="n">
        <v>9105.0</v>
      </c>
      <c r="R1359" t="n">
        <v>246.0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Amruta Erande</t>
        </is>
      </c>
      <c r="W1359" s="1" t="n">
        <v>44515.574907407405</v>
      </c>
      <c r="X1359" t="n">
        <v>137.0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70.0</v>
      </c>
      <c r="AE1359" t="n">
        <v>65.0</v>
      </c>
      <c r="AF1359" t="n">
        <v>0.0</v>
      </c>
      <c r="AG1359" t="n">
        <v>2.0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WI211147093</t>
        </is>
      </c>
      <c r="B1360" t="inlineStr">
        <is>
          <t>DATA_VALIDATION</t>
        </is>
      </c>
      <c r="C1360" t="inlineStr">
        <is>
          <t>201330003672</t>
        </is>
      </c>
      <c r="D1360" t="inlineStr">
        <is>
          <t>Folder</t>
        </is>
      </c>
      <c r="E1360" s="2">
        <f>HYPERLINK("capsilon://?command=openfolder&amp;siteaddress=FAM.docvelocity-na8.net&amp;folderid=FX5228A98F-EB2C-9DC8-F086-CCDF10A011B5","FX21115702")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MI2111549862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44515.46708333334</v>
      </c>
      <c r="P1360" s="1" t="n">
        <v>44515.576585648145</v>
      </c>
      <c r="Q1360" t="n">
        <v>9164.0</v>
      </c>
      <c r="R1360" t="n">
        <v>297.0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Amruta Erande</t>
        </is>
      </c>
      <c r="W1360" s="1" t="n">
        <v>44515.576585648145</v>
      </c>
      <c r="X1360" t="n">
        <v>144.0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28.0</v>
      </c>
      <c r="AE1360" t="n">
        <v>21.0</v>
      </c>
      <c r="AF1360" t="n">
        <v>0.0</v>
      </c>
      <c r="AG1360" t="n">
        <v>3.0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WI211147112</t>
        </is>
      </c>
      <c r="B1361" t="inlineStr">
        <is>
          <t>DATA_VALIDATION</t>
        </is>
      </c>
      <c r="C1361" t="inlineStr">
        <is>
          <t>201130012685</t>
        </is>
      </c>
      <c r="D1361" t="inlineStr">
        <is>
          <t>Folder</t>
        </is>
      </c>
      <c r="E1361" s="2">
        <f>HYPERLINK("capsilon://?command=openfolder&amp;siteaddress=FAM.docvelocity-na8.net&amp;folderid=FXA972698E-CA77-2ADA-C8E3-F5F1F5B1EFD8","FX21113002")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MI2111549998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44515.46913194445</v>
      </c>
      <c r="P1361" s="1" t="n">
        <v>44515.511354166665</v>
      </c>
      <c r="Q1361" t="n">
        <v>3066.0</v>
      </c>
      <c r="R1361" t="n">
        <v>582.0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Archana Bhujbal</t>
        </is>
      </c>
      <c r="W1361" s="1" t="n">
        <v>44515.47975694444</v>
      </c>
      <c r="X1361" t="n">
        <v>96.0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0.0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Smriti Gauchan</t>
        </is>
      </c>
      <c r="AI1361" s="1" t="n">
        <v>44515.511354166665</v>
      </c>
      <c r="AJ1361" t="n">
        <v>480.0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WI211147124</t>
        </is>
      </c>
      <c r="B1362" t="inlineStr">
        <is>
          <t>DATA_VALIDATION</t>
        </is>
      </c>
      <c r="C1362" t="inlineStr">
        <is>
          <t>201130012685</t>
        </is>
      </c>
      <c r="D1362" t="inlineStr">
        <is>
          <t>Folder</t>
        </is>
      </c>
      <c r="E1362" s="2">
        <f>HYPERLINK("capsilon://?command=openfolder&amp;siteaddress=FAM.docvelocity-na8.net&amp;folderid=FXA972698E-CA77-2ADA-C8E3-F5F1F5B1EFD8","FX21113002")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MI2111550089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44515.47023148148</v>
      </c>
      <c r="P1362" s="1" t="n">
        <v>44515.50982638889</v>
      </c>
      <c r="Q1362" t="n">
        <v>3155.0</v>
      </c>
      <c r="R1362" t="n">
        <v>266.0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Archana Bhujbal</t>
        </is>
      </c>
      <c r="W1362" s="1" t="n">
        <v>44515.480532407404</v>
      </c>
      <c r="X1362" t="n">
        <v>66.0</v>
      </c>
      <c r="Y1362" t="n">
        <v>21.0</v>
      </c>
      <c r="Z1362" t="n">
        <v>0.0</v>
      </c>
      <c r="AA1362" t="n">
        <v>21.0</v>
      </c>
      <c r="AB1362" t="n">
        <v>0.0</v>
      </c>
      <c r="AC1362" t="n">
        <v>0.0</v>
      </c>
      <c r="AD1362" t="n">
        <v>7.0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44515.50982638889</v>
      </c>
      <c r="AJ1362" t="n">
        <v>200.0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7.0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WI211147209</t>
        </is>
      </c>
      <c r="B1363" t="inlineStr">
        <is>
          <t>DATA_VALIDATION</t>
        </is>
      </c>
      <c r="C1363" t="inlineStr">
        <is>
          <t>201110012160</t>
        </is>
      </c>
      <c r="D1363" t="inlineStr">
        <is>
          <t>Folder</t>
        </is>
      </c>
      <c r="E1363" s="2">
        <f>HYPERLINK("capsilon://?command=openfolder&amp;siteaddress=FAM.docvelocity-na8.net&amp;folderid=FXD0864374-2324-97C4-1052-BB8811513BD2","FX21115876")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MI2111549085</t>
        </is>
      </c>
      <c r="J1363" t="n">
        <v>214.0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44515.48085648148</v>
      </c>
      <c r="P1363" s="1" t="n">
        <v>44515.51824074074</v>
      </c>
      <c r="Q1363" t="n">
        <v>283.0</v>
      </c>
      <c r="R1363" t="n">
        <v>2947.0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Snehal Sathe</t>
        </is>
      </c>
      <c r="W1363" s="1" t="n">
        <v>44515.50114583333</v>
      </c>
      <c r="X1363" t="n">
        <v>1486.0</v>
      </c>
      <c r="Y1363" t="n">
        <v>163.0</v>
      </c>
      <c r="Z1363" t="n">
        <v>0.0</v>
      </c>
      <c r="AA1363" t="n">
        <v>163.0</v>
      </c>
      <c r="AB1363" t="n">
        <v>0.0</v>
      </c>
      <c r="AC1363" t="n">
        <v>14.0</v>
      </c>
      <c r="AD1363" t="n">
        <v>51.0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44515.51824074074</v>
      </c>
      <c r="AJ1363" t="n">
        <v>1445.0</v>
      </c>
      <c r="AK1363" t="n">
        <v>1.0</v>
      </c>
      <c r="AL1363" t="n">
        <v>0.0</v>
      </c>
      <c r="AM1363" t="n">
        <v>1.0</v>
      </c>
      <c r="AN1363" t="n">
        <v>0.0</v>
      </c>
      <c r="AO1363" t="n">
        <v>3.0</v>
      </c>
      <c r="AP1363" t="n">
        <v>50.0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WI211147257</t>
        </is>
      </c>
      <c r="B1364" t="inlineStr">
        <is>
          <t>DATA_VALIDATION</t>
        </is>
      </c>
      <c r="C1364" t="inlineStr">
        <is>
          <t>201110012164</t>
        </is>
      </c>
      <c r="D1364" t="inlineStr">
        <is>
          <t>Folder</t>
        </is>
      </c>
      <c r="E1364" s="2">
        <f>HYPERLINK("capsilon://?command=openfolder&amp;siteaddress=FAM.docvelocity-na8.net&amp;folderid=FXF2EFD591-57BF-F6C1-C14A-D09326E6D261","FX21116062")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MI2111551761</t>
        </is>
      </c>
      <c r="J1364" t="n">
        <v>287.0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44515.48869212963</v>
      </c>
      <c r="P1364" s="1" t="n">
        <v>44515.58267361111</v>
      </c>
      <c r="Q1364" t="n">
        <v>7653.0</v>
      </c>
      <c r="R1364" t="n">
        <v>467.0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Amruta Erande</t>
        </is>
      </c>
      <c r="W1364" s="1" t="n">
        <v>44515.58267361111</v>
      </c>
      <c r="X1364" t="n">
        <v>278.0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287.0</v>
      </c>
      <c r="AE1364" t="n">
        <v>275.0</v>
      </c>
      <c r="AF1364" t="n">
        <v>0.0</v>
      </c>
      <c r="AG1364" t="n">
        <v>5.0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WI211147387</t>
        </is>
      </c>
      <c r="B1365" t="inlineStr">
        <is>
          <t>DATA_VALIDATION</t>
        </is>
      </c>
      <c r="C1365" t="inlineStr">
        <is>
          <t>201130012672</t>
        </is>
      </c>
      <c r="D1365" t="inlineStr">
        <is>
          <t>Folder</t>
        </is>
      </c>
      <c r="E1365" s="2">
        <f>HYPERLINK("capsilon://?command=openfolder&amp;siteaddress=FAM.docvelocity-na8.net&amp;folderid=FXE507FBBB-4462-4023-9E21-D800015F2C39","FX21112517")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MI2111552863</t>
        </is>
      </c>
      <c r="J1365" t="n">
        <v>270.0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44515.497094907405</v>
      </c>
      <c r="P1365" s="1" t="n">
        <v>44515.587118055555</v>
      </c>
      <c r="Q1365" t="n">
        <v>7220.0</v>
      </c>
      <c r="R1365" t="n">
        <v>558.0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Amruta Erande</t>
        </is>
      </c>
      <c r="W1365" s="1" t="n">
        <v>44515.587118055555</v>
      </c>
      <c r="X1365" t="n">
        <v>383.0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270.0</v>
      </c>
      <c r="AE1365" t="n">
        <v>263.0</v>
      </c>
      <c r="AF1365" t="n">
        <v>0.0</v>
      </c>
      <c r="AG1365" t="n">
        <v>7.0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WI211147416</t>
        </is>
      </c>
      <c r="B1366" t="inlineStr">
        <is>
          <t>DATA_VALIDATION</t>
        </is>
      </c>
      <c r="C1366" t="inlineStr">
        <is>
          <t>201330003596</t>
        </is>
      </c>
      <c r="D1366" t="inlineStr">
        <is>
          <t>Folder</t>
        </is>
      </c>
      <c r="E1366" s="2">
        <f>HYPERLINK("capsilon://?command=openfolder&amp;siteaddress=FAM.docvelocity-na8.net&amp;folderid=FXC2C33D8F-2216-49CC-879C-2921B0F3C0F6","FX21114492")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MI2111553297</t>
        </is>
      </c>
      <c r="J1366" t="n">
        <v>47.0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44515.50038194445</v>
      </c>
      <c r="P1366" s="1" t="n">
        <v>44515.512094907404</v>
      </c>
      <c r="Q1366" t="n">
        <v>651.0</v>
      </c>
      <c r="R1366" t="n">
        <v>361.0</v>
      </c>
      <c r="S1366" t="b">
        <v>0</v>
      </c>
      <c r="T1366" t="inlineStr">
        <is>
          <t>N/A</t>
        </is>
      </c>
      <c r="U1366" t="b">
        <v>0</v>
      </c>
      <c r="V1366" t="inlineStr">
        <is>
          <t>Archana Bhujbal</t>
        </is>
      </c>
      <c r="W1366" s="1" t="n">
        <v>44515.50659722222</v>
      </c>
      <c r="X1366" t="n">
        <v>166.0</v>
      </c>
      <c r="Y1366" t="n">
        <v>39.0</v>
      </c>
      <c r="Z1366" t="n">
        <v>0.0</v>
      </c>
      <c r="AA1366" t="n">
        <v>39.0</v>
      </c>
      <c r="AB1366" t="n">
        <v>0.0</v>
      </c>
      <c r="AC1366" t="n">
        <v>3.0</v>
      </c>
      <c r="AD1366" t="n">
        <v>8.0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44515.512094907404</v>
      </c>
      <c r="AJ1366" t="n">
        <v>195.0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8.0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WI211147421</t>
        </is>
      </c>
      <c r="B1367" t="inlineStr">
        <is>
          <t>DATA_VALIDATION</t>
        </is>
      </c>
      <c r="C1367" t="inlineStr">
        <is>
          <t>201330003618</t>
        </is>
      </c>
      <c r="D1367" t="inlineStr">
        <is>
          <t>Folder</t>
        </is>
      </c>
      <c r="E1367" s="2">
        <f>HYPERLINK("capsilon://?command=openfolder&amp;siteaddress=FAM.docvelocity-na8.net&amp;folderid=FXE71C5E20-AAD1-9905-A60D-91DB4E14894C","FX21114794")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MI2111553349</t>
        </is>
      </c>
      <c r="J1367" t="n">
        <v>41.0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44515.500868055555</v>
      </c>
      <c r="P1367" s="1" t="n">
        <v>44515.514131944445</v>
      </c>
      <c r="Q1367" t="n">
        <v>545.0</v>
      </c>
      <c r="R1367" t="n">
        <v>601.0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Snehal Sathe</t>
        </is>
      </c>
      <c r="W1367" s="1" t="n">
        <v>44515.50947916666</v>
      </c>
      <c r="X1367" t="n">
        <v>362.0</v>
      </c>
      <c r="Y1367" t="n">
        <v>36.0</v>
      </c>
      <c r="Z1367" t="n">
        <v>0.0</v>
      </c>
      <c r="AA1367" t="n">
        <v>36.0</v>
      </c>
      <c r="AB1367" t="n">
        <v>0.0</v>
      </c>
      <c r="AC1367" t="n">
        <v>18.0</v>
      </c>
      <c r="AD1367" t="n">
        <v>5.0</v>
      </c>
      <c r="AE1367" t="n">
        <v>0.0</v>
      </c>
      <c r="AF1367" t="n">
        <v>0.0</v>
      </c>
      <c r="AG1367" t="n">
        <v>0.0</v>
      </c>
      <c r="AH1367" t="inlineStr">
        <is>
          <t>Smriti Gauchan</t>
        </is>
      </c>
      <c r="AI1367" s="1" t="n">
        <v>44515.514131944445</v>
      </c>
      <c r="AJ1367" t="n">
        <v>239.0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WI211147426</t>
        </is>
      </c>
      <c r="B1368" t="inlineStr">
        <is>
          <t>DATA_VALIDATION</t>
        </is>
      </c>
      <c r="C1368" t="inlineStr">
        <is>
          <t>201330003618</t>
        </is>
      </c>
      <c r="D1368" t="inlineStr">
        <is>
          <t>Folder</t>
        </is>
      </c>
      <c r="E1368" s="2">
        <f>HYPERLINK("capsilon://?command=openfolder&amp;siteaddress=FAM.docvelocity-na8.net&amp;folderid=FXE71C5E20-AAD1-9905-A60D-91DB4E14894C","FX21114794")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MI2111553366</t>
        </is>
      </c>
      <c r="J1368" t="n">
        <v>28.0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44515.50109953704</v>
      </c>
      <c r="P1368" s="1" t="n">
        <v>44515.51368055555</v>
      </c>
      <c r="Q1368" t="n">
        <v>858.0</v>
      </c>
      <c r="R1368" t="n">
        <v>229.0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Archana Bhujbal</t>
        </is>
      </c>
      <c r="W1368" s="1" t="n">
        <v>44515.50802083333</v>
      </c>
      <c r="X1368" t="n">
        <v>93.0</v>
      </c>
      <c r="Y1368" t="n">
        <v>21.0</v>
      </c>
      <c r="Z1368" t="n">
        <v>0.0</v>
      </c>
      <c r="AA1368" t="n">
        <v>21.0</v>
      </c>
      <c r="AB1368" t="n">
        <v>0.0</v>
      </c>
      <c r="AC1368" t="n">
        <v>1.0</v>
      </c>
      <c r="AD1368" t="n">
        <v>7.0</v>
      </c>
      <c r="AE1368" t="n">
        <v>0.0</v>
      </c>
      <c r="AF1368" t="n">
        <v>0.0</v>
      </c>
      <c r="AG1368" t="n">
        <v>0.0</v>
      </c>
      <c r="AH1368" t="inlineStr">
        <is>
          <t>Vikash Suryakanth Parmar</t>
        </is>
      </c>
      <c r="AI1368" s="1" t="n">
        <v>44515.51368055555</v>
      </c>
      <c r="AJ1368" t="n">
        <v>136.0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7.0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WI211147428</t>
        </is>
      </c>
      <c r="B1369" t="inlineStr">
        <is>
          <t>DATA_VALIDATION</t>
        </is>
      </c>
      <c r="C1369" t="inlineStr">
        <is>
          <t>201330003618</t>
        </is>
      </c>
      <c r="D1369" t="inlineStr">
        <is>
          <t>Folder</t>
        </is>
      </c>
      <c r="E1369" s="2">
        <f>HYPERLINK("capsilon://?command=openfolder&amp;siteaddress=FAM.docvelocity-na8.net&amp;folderid=FXE71C5E20-AAD1-9905-A60D-91DB4E14894C","FX21114794")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MI2111553378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44515.50126157407</v>
      </c>
      <c r="P1369" s="1" t="n">
        <v>44515.51525462963</v>
      </c>
      <c r="Q1369" t="n">
        <v>901.0</v>
      </c>
      <c r="R1369" t="n">
        <v>308.0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Archana Bhujbal</t>
        </is>
      </c>
      <c r="W1369" s="1" t="n">
        <v>44515.510034722225</v>
      </c>
      <c r="X1369" t="n">
        <v>173.0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1.0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44515.51525462963</v>
      </c>
      <c r="AJ1369" t="n">
        <v>135.0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7.0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WI211147471</t>
        </is>
      </c>
      <c r="B1370" t="inlineStr">
        <is>
          <t>DATA_VALIDATION</t>
        </is>
      </c>
      <c r="C1370" t="inlineStr">
        <is>
          <t>201100014095</t>
        </is>
      </c>
      <c r="D1370" t="inlineStr">
        <is>
          <t>Folder</t>
        </is>
      </c>
      <c r="E1370" s="2">
        <f>HYPERLINK("capsilon://?command=openfolder&amp;siteaddress=FAM.docvelocity-na8.net&amp;folderid=FX0BEBE08E-0447-9F90-0748-7197AF83D596","FX21112217")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MI2111554000</t>
        </is>
      </c>
      <c r="J1370" t="n">
        <v>268.0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44515.50690972222</v>
      </c>
      <c r="P1370" s="1" t="n">
        <v>44515.590844907405</v>
      </c>
      <c r="Q1370" t="n">
        <v>6698.0</v>
      </c>
      <c r="R1370" t="n">
        <v>554.0</v>
      </c>
      <c r="S1370" t="b">
        <v>0</v>
      </c>
      <c r="T1370" t="inlineStr">
        <is>
          <t>N/A</t>
        </is>
      </c>
      <c r="U1370" t="b">
        <v>0</v>
      </c>
      <c r="V1370" t="inlineStr">
        <is>
          <t>Amruta Erande</t>
        </is>
      </c>
      <c r="W1370" s="1" t="n">
        <v>44515.590844907405</v>
      </c>
      <c r="X1370" t="n">
        <v>321.0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268.0</v>
      </c>
      <c r="AE1370" t="n">
        <v>244.0</v>
      </c>
      <c r="AF1370" t="n">
        <v>0.0</v>
      </c>
      <c r="AG1370" t="n">
        <v>6.0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WI211147475</t>
        </is>
      </c>
      <c r="B1371" t="inlineStr">
        <is>
          <t>DATA_VALIDATION</t>
        </is>
      </c>
      <c r="C1371" t="inlineStr">
        <is>
          <t>201330003616</t>
        </is>
      </c>
      <c r="D1371" t="inlineStr">
        <is>
          <t>Folder</t>
        </is>
      </c>
      <c r="E1371" s="2">
        <f>HYPERLINK("capsilon://?command=openfolder&amp;siteaddress=FAM.docvelocity-na8.net&amp;folderid=FX021ED084-60DE-4620-12F6-686E2CA90DD4","FX21114785")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MI2111554096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44515.507569444446</v>
      </c>
      <c r="P1371" s="1" t="n">
        <v>44515.52265046296</v>
      </c>
      <c r="Q1371" t="n">
        <v>340.0</v>
      </c>
      <c r="R1371" t="n">
        <v>963.0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Archana Bhujbal</t>
        </is>
      </c>
      <c r="W1371" s="1" t="n">
        <v>44515.51267361111</v>
      </c>
      <c r="X1371" t="n">
        <v>228.0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3.0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Smriti Gauchan</t>
        </is>
      </c>
      <c r="AI1371" s="1" t="n">
        <v>44515.52265046296</v>
      </c>
      <c r="AJ1371" t="n">
        <v>735.0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WI211147489</t>
        </is>
      </c>
      <c r="B1372" t="inlineStr">
        <is>
          <t>DATA_VALIDATION</t>
        </is>
      </c>
      <c r="C1372" t="inlineStr">
        <is>
          <t>201330003695</t>
        </is>
      </c>
      <c r="D1372" t="inlineStr">
        <is>
          <t>Folder</t>
        </is>
      </c>
      <c r="E1372" s="2">
        <f>HYPERLINK("capsilon://?command=openfolder&amp;siteaddress=FAM.docvelocity-na8.net&amp;folderid=FX8FD4C458-45D2-D33B-8125-4566E516E925","FX21116263")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MI2111554161</t>
        </is>
      </c>
      <c r="J1372" t="n">
        <v>291.0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44515.50822916667</v>
      </c>
      <c r="P1372" s="1" t="n">
        <v>44515.64996527778</v>
      </c>
      <c r="Q1372" t="n">
        <v>11084.0</v>
      </c>
      <c r="R1372" t="n">
        <v>1162.0</v>
      </c>
      <c r="S1372" t="b">
        <v>0</v>
      </c>
      <c r="T1372" t="inlineStr">
        <is>
          <t>N/A</t>
        </is>
      </c>
      <c r="U1372" t="b">
        <v>0</v>
      </c>
      <c r="V1372" t="inlineStr">
        <is>
          <t>Amruta Erande</t>
        </is>
      </c>
      <c r="W1372" s="1" t="n">
        <v>44515.64996527778</v>
      </c>
      <c r="X1372" t="n">
        <v>931.0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291.0</v>
      </c>
      <c r="AE1372" t="n">
        <v>267.0</v>
      </c>
      <c r="AF1372" t="n">
        <v>0.0</v>
      </c>
      <c r="AG1372" t="n">
        <v>8.0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WI211147511</t>
        </is>
      </c>
      <c r="B1373" t="inlineStr">
        <is>
          <t>DATA_VALIDATION</t>
        </is>
      </c>
      <c r="C1373" t="inlineStr">
        <is>
          <t>201100014130</t>
        </is>
      </c>
      <c r="D1373" t="inlineStr">
        <is>
          <t>Folder</t>
        </is>
      </c>
      <c r="E1373" s="2">
        <f>HYPERLINK("capsilon://?command=openfolder&amp;siteaddress=FAM.docvelocity-na8.net&amp;folderid=FX644FF705-972D-145E-A10B-00F8066293D7","FX21115676")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MI2111554543</t>
        </is>
      </c>
      <c r="J1373" t="n">
        <v>105.0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44515.511412037034</v>
      </c>
      <c r="P1373" s="1" t="n">
        <v>44515.52953703704</v>
      </c>
      <c r="Q1373" t="n">
        <v>671.0</v>
      </c>
      <c r="R1373" t="n">
        <v>895.0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Archana Bhujbal</t>
        </is>
      </c>
      <c r="W1373" s="1" t="n">
        <v>44515.51998842593</v>
      </c>
      <c r="X1373" t="n">
        <v>598.0</v>
      </c>
      <c r="Y1373" t="n">
        <v>76.0</v>
      </c>
      <c r="Z1373" t="n">
        <v>0.0</v>
      </c>
      <c r="AA1373" t="n">
        <v>76.0</v>
      </c>
      <c r="AB1373" t="n">
        <v>0.0</v>
      </c>
      <c r="AC1373" t="n">
        <v>14.0</v>
      </c>
      <c r="AD1373" t="n">
        <v>29.0</v>
      </c>
      <c r="AE1373" t="n">
        <v>0.0</v>
      </c>
      <c r="AF1373" t="n">
        <v>0.0</v>
      </c>
      <c r="AG1373" t="n">
        <v>0.0</v>
      </c>
      <c r="AH1373" t="inlineStr">
        <is>
          <t>Dashrath Soren</t>
        </is>
      </c>
      <c r="AI1373" s="1" t="n">
        <v>44515.52953703704</v>
      </c>
      <c r="AJ1373" t="n">
        <v>288.0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29.0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WI211147513</t>
        </is>
      </c>
      <c r="B1374" t="inlineStr">
        <is>
          <t>DATA_VALIDATION</t>
        </is>
      </c>
      <c r="C1374" t="inlineStr">
        <is>
          <t>201100014130</t>
        </is>
      </c>
      <c r="D1374" t="inlineStr">
        <is>
          <t>Folder</t>
        </is>
      </c>
      <c r="E1374" s="2">
        <f>HYPERLINK("capsilon://?command=openfolder&amp;siteaddress=FAM.docvelocity-na8.net&amp;folderid=FX644FF705-972D-145E-A10B-00F8066293D7","FX21115676")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MI2111554544</t>
        </is>
      </c>
      <c r="J1374" t="n">
        <v>111.0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44515.51142361111</v>
      </c>
      <c r="P1374" s="1" t="n">
        <v>44515.526192129626</v>
      </c>
      <c r="Q1374" t="n">
        <v>424.0</v>
      </c>
      <c r="R1374" t="n">
        <v>852.0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Snehal Sathe</t>
        </is>
      </c>
      <c r="W1374" s="1" t="n">
        <v>44515.51677083333</v>
      </c>
      <c r="X1374" t="n">
        <v>166.0</v>
      </c>
      <c r="Y1374" t="n">
        <v>76.0</v>
      </c>
      <c r="Z1374" t="n">
        <v>0.0</v>
      </c>
      <c r="AA1374" t="n">
        <v>76.0</v>
      </c>
      <c r="AB1374" t="n">
        <v>0.0</v>
      </c>
      <c r="AC1374" t="n">
        <v>1.0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Dashrath Soren</t>
        </is>
      </c>
      <c r="AI1374" s="1" t="n">
        <v>44515.526192129626</v>
      </c>
      <c r="AJ1374" t="n">
        <v>686.0</v>
      </c>
      <c r="AK1374" t="n">
        <v>3.0</v>
      </c>
      <c r="AL1374" t="n">
        <v>0.0</v>
      </c>
      <c r="AM1374" t="n">
        <v>3.0</v>
      </c>
      <c r="AN1374" t="n">
        <v>0.0</v>
      </c>
      <c r="AO1374" t="n">
        <v>3.0</v>
      </c>
      <c r="AP1374" t="n">
        <v>32.0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WI211147630</t>
        </is>
      </c>
      <c r="B1375" t="inlineStr">
        <is>
          <t>DATA_VALIDATION</t>
        </is>
      </c>
      <c r="C1375" t="inlineStr">
        <is>
          <t>201330015545</t>
        </is>
      </c>
      <c r="D1375" t="inlineStr">
        <is>
          <t>Folder</t>
        </is>
      </c>
      <c r="E1375" s="2">
        <f>HYPERLINK("capsilon://?command=openfolder&amp;siteaddress=FAM.docvelocity-na8.net&amp;folderid=FX66919803-0D54-A761-53E7-0F1B6C945D62","FX21113990")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MI2111555777</t>
        </is>
      </c>
      <c r="J1375" t="n">
        <v>370.0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44515.52174768518</v>
      </c>
      <c r="P1375" s="1" t="n">
        <v>44516.40142361111</v>
      </c>
      <c r="Q1375" t="n">
        <v>71411.0</v>
      </c>
      <c r="R1375" t="n">
        <v>4593.0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Suraj Toradmal</t>
        </is>
      </c>
      <c r="W1375" s="1" t="n">
        <v>44515.581770833334</v>
      </c>
      <c r="X1375" t="n">
        <v>2929.0</v>
      </c>
      <c r="Y1375" t="n">
        <v>279.0</v>
      </c>
      <c r="Z1375" t="n">
        <v>0.0</v>
      </c>
      <c r="AA1375" t="n">
        <v>279.0</v>
      </c>
      <c r="AB1375" t="n">
        <v>21.0</v>
      </c>
      <c r="AC1375" t="n">
        <v>48.0</v>
      </c>
      <c r="AD1375" t="n">
        <v>91.0</v>
      </c>
      <c r="AE1375" t="n">
        <v>0.0</v>
      </c>
      <c r="AF1375" t="n">
        <v>0.0</v>
      </c>
      <c r="AG1375" t="n">
        <v>0.0</v>
      </c>
      <c r="AH1375" t="inlineStr">
        <is>
          <t>Aparna Chavan</t>
        </is>
      </c>
      <c r="AI1375" s="1" t="n">
        <v>44516.40142361111</v>
      </c>
      <c r="AJ1375" t="n">
        <v>1519.0</v>
      </c>
      <c r="AK1375" t="n">
        <v>4.0</v>
      </c>
      <c r="AL1375" t="n">
        <v>0.0</v>
      </c>
      <c r="AM1375" t="n">
        <v>4.0</v>
      </c>
      <c r="AN1375" t="n">
        <v>42.0</v>
      </c>
      <c r="AO1375" t="n">
        <v>4.0</v>
      </c>
      <c r="AP1375" t="n">
        <v>87.0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WI211147671</t>
        </is>
      </c>
      <c r="B1376" t="inlineStr">
        <is>
          <t>DATA_VALIDATION</t>
        </is>
      </c>
      <c r="C1376" t="inlineStr">
        <is>
          <t>201130012730</t>
        </is>
      </c>
      <c r="D1376" t="inlineStr">
        <is>
          <t>Folder</t>
        </is>
      </c>
      <c r="E1376" s="2">
        <f>HYPERLINK("capsilon://?command=openfolder&amp;siteaddress=FAM.docvelocity-na8.net&amp;folderid=FXAF745DEA-B6D7-AB80-3887-BF8606581EAD","FX21115615")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MI2111556506</t>
        </is>
      </c>
      <c r="J1376" t="n">
        <v>21.0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44515.52689814815</v>
      </c>
      <c r="P1376" s="1" t="n">
        <v>44515.54891203704</v>
      </c>
      <c r="Q1376" t="n">
        <v>1793.0</v>
      </c>
      <c r="R1376" t="n">
        <v>109.0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Archana Bhujbal</t>
        </is>
      </c>
      <c r="W1376" s="1" t="n">
        <v>44515.54734953704</v>
      </c>
      <c r="X1376" t="n">
        <v>91.0</v>
      </c>
      <c r="Y1376" t="n">
        <v>0.0</v>
      </c>
      <c r="Z1376" t="n">
        <v>0.0</v>
      </c>
      <c r="AA1376" t="n">
        <v>0.0</v>
      </c>
      <c r="AB1376" t="n">
        <v>9.0</v>
      </c>
      <c r="AC1376" t="n">
        <v>0.0</v>
      </c>
      <c r="AD1376" t="n">
        <v>21.0</v>
      </c>
      <c r="AE1376" t="n">
        <v>0.0</v>
      </c>
      <c r="AF1376" t="n">
        <v>0.0</v>
      </c>
      <c r="AG1376" t="n">
        <v>0.0</v>
      </c>
      <c r="AH1376" t="inlineStr">
        <is>
          <t>Smriti Gauchan</t>
        </is>
      </c>
      <c r="AI1376" s="1" t="n">
        <v>44515.54891203704</v>
      </c>
      <c r="AJ1376" t="n">
        <v>18.0</v>
      </c>
      <c r="AK1376" t="n">
        <v>0.0</v>
      </c>
      <c r="AL1376" t="n">
        <v>0.0</v>
      </c>
      <c r="AM1376" t="n">
        <v>0.0</v>
      </c>
      <c r="AN1376" t="n">
        <v>9.0</v>
      </c>
      <c r="AO1376" t="n">
        <v>0.0</v>
      </c>
      <c r="AP1376" t="n">
        <v>21.0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WI211147679</t>
        </is>
      </c>
      <c r="B1377" t="inlineStr">
        <is>
          <t>DATA_VALIDATION</t>
        </is>
      </c>
      <c r="C1377" t="inlineStr">
        <is>
          <t>201330003652</t>
        </is>
      </c>
      <c r="D1377" t="inlineStr">
        <is>
          <t>Folder</t>
        </is>
      </c>
      <c r="E1377" s="2">
        <f>HYPERLINK("capsilon://?command=openfolder&amp;siteaddress=FAM.docvelocity-na8.net&amp;folderid=FX5DB22F1E-C0D7-0BDE-CE07-B83F7ADC6CD8","FX21115375")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MI2111556596</t>
        </is>
      </c>
      <c r="J1377" t="n">
        <v>123.0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44515.52799768518</v>
      </c>
      <c r="P1377" s="1" t="n">
        <v>44515.65168981482</v>
      </c>
      <c r="Q1377" t="n">
        <v>10255.0</v>
      </c>
      <c r="R1377" t="n">
        <v>432.0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Amruta Erande</t>
        </is>
      </c>
      <c r="W1377" s="1" t="n">
        <v>44515.65168981482</v>
      </c>
      <c r="X1377" t="n">
        <v>148.0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123.0</v>
      </c>
      <c r="AE1377" t="n">
        <v>118.0</v>
      </c>
      <c r="AF1377" t="n">
        <v>0.0</v>
      </c>
      <c r="AG1377" t="n">
        <v>2.0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WI21114777</t>
        </is>
      </c>
      <c r="B1378" t="inlineStr">
        <is>
          <t>DATA_VALIDATION</t>
        </is>
      </c>
      <c r="C1378" t="inlineStr">
        <is>
          <t>201100014060</t>
        </is>
      </c>
      <c r="D1378" t="inlineStr">
        <is>
          <t>Folder</t>
        </is>
      </c>
      <c r="E1378" s="2">
        <f>HYPERLINK("capsilon://?command=openfolder&amp;siteaddress=FAM.docvelocity-na8.net&amp;folderid=FXF2D2C7DD-D4EC-36C1-678E-A12ADC7125A9","FX211013520")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MI211151090</t>
        </is>
      </c>
      <c r="J1378" t="n">
        <v>82.0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44501.89134259259</v>
      </c>
      <c r="P1378" s="1" t="n">
        <v>44502.271898148145</v>
      </c>
      <c r="Q1378" t="n">
        <v>31613.0</v>
      </c>
      <c r="R1378" t="n">
        <v>1267.0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Hemanshi Deshlahara</t>
        </is>
      </c>
      <c r="W1378" s="1" t="n">
        <v>44502.271898148145</v>
      </c>
      <c r="X1378" t="n">
        <v>1098.0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82.0</v>
      </c>
      <c r="AE1378" t="n">
        <v>0.0</v>
      </c>
      <c r="AF1378" t="n">
        <v>0.0</v>
      </c>
      <c r="AG1378" t="n">
        <v>6.0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WI211147785</t>
        </is>
      </c>
      <c r="B1379" t="inlineStr">
        <is>
          <t>DATA_VALIDATION</t>
        </is>
      </c>
      <c r="C1379" t="inlineStr">
        <is>
          <t>201300019573</t>
        </is>
      </c>
      <c r="D1379" t="inlineStr">
        <is>
          <t>Folder</t>
        </is>
      </c>
      <c r="E1379" s="2">
        <f>HYPERLINK("capsilon://?command=openfolder&amp;siteaddress=FAM.docvelocity-na8.net&amp;folderid=FX940A18E1-D5B7-7568-1515-48BBBBFE9BF4","FX21116237")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MI2111558194</t>
        </is>
      </c>
      <c r="J1379" t="n">
        <v>340.0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44515.542766203704</v>
      </c>
      <c r="P1379" s="1" t="n">
        <v>44515.659479166665</v>
      </c>
      <c r="Q1379" t="n">
        <v>9269.0</v>
      </c>
      <c r="R1379" t="n">
        <v>815.0</v>
      </c>
      <c r="S1379" t="b">
        <v>0</v>
      </c>
      <c r="T1379" t="inlineStr">
        <is>
          <t>N/A</t>
        </is>
      </c>
      <c r="U1379" t="b">
        <v>0</v>
      </c>
      <c r="V1379" t="inlineStr">
        <is>
          <t>Amruta Erande</t>
        </is>
      </c>
      <c r="W1379" s="1" t="n">
        <v>44515.659479166665</v>
      </c>
      <c r="X1379" t="n">
        <v>636.0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0.0</v>
      </c>
      <c r="AD1379" t="n">
        <v>303.0</v>
      </c>
      <c r="AE1379" t="n">
        <v>278.0</v>
      </c>
      <c r="AF1379" t="n">
        <v>0.0</v>
      </c>
      <c r="AG1379" t="n">
        <v>9.0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WI21114779</t>
        </is>
      </c>
      <c r="B1380" t="inlineStr">
        <is>
          <t>DATA_VALIDATION</t>
        </is>
      </c>
      <c r="C1380" t="inlineStr">
        <is>
          <t>201330003406</t>
        </is>
      </c>
      <c r="D1380" t="inlineStr">
        <is>
          <t>Folder</t>
        </is>
      </c>
      <c r="E1380" s="2">
        <f>HYPERLINK("capsilon://?command=openfolder&amp;siteaddress=FAM.docvelocity-na8.net&amp;folderid=FXA981D4DF-4768-B7CE-73F1-6E1BCDC451D0","FX2111413")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MI211151119</t>
        </is>
      </c>
      <c r="J1380" t="n">
        <v>173.0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44501.89255787037</v>
      </c>
      <c r="P1380" s="1" t="n">
        <v>44502.28159722222</v>
      </c>
      <c r="Q1380" t="n">
        <v>32572.0</v>
      </c>
      <c r="R1380" t="n">
        <v>1041.0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44502.28159722222</v>
      </c>
      <c r="X1380" t="n">
        <v>838.0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173.0</v>
      </c>
      <c r="AE1380" t="n">
        <v>150.0</v>
      </c>
      <c r="AF1380" t="n">
        <v>0.0</v>
      </c>
      <c r="AG1380" t="n">
        <v>7.0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WI21114781</t>
        </is>
      </c>
      <c r="B1381" t="inlineStr">
        <is>
          <t>DATA_VALIDATION</t>
        </is>
      </c>
      <c r="C1381" t="inlineStr">
        <is>
          <t>201100014059</t>
        </is>
      </c>
      <c r="D1381" t="inlineStr">
        <is>
          <t>Folder</t>
        </is>
      </c>
      <c r="E1381" s="2">
        <f>HYPERLINK("capsilon://?command=openfolder&amp;siteaddress=FAM.docvelocity-na8.net&amp;folderid=FX1110D429-DC0B-B09F-71E9-D4BF59871486","FX211013517")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MI211151236</t>
        </is>
      </c>
      <c r="J1381" t="n">
        <v>82.0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44501.89744212963</v>
      </c>
      <c r="P1381" s="1" t="n">
        <v>44502.33243055556</v>
      </c>
      <c r="Q1381" t="n">
        <v>36972.0</v>
      </c>
      <c r="R1381" t="n">
        <v>611.0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Hemanshi Deshlahara</t>
        </is>
      </c>
      <c r="W1381" s="1" t="n">
        <v>44502.33243055556</v>
      </c>
      <c r="X1381" t="n">
        <v>259.0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82.0</v>
      </c>
      <c r="AE1381" t="n">
        <v>73.0</v>
      </c>
      <c r="AF1381" t="n">
        <v>0.0</v>
      </c>
      <c r="AG1381" t="n">
        <v>6.0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WI21114782</t>
        </is>
      </c>
      <c r="B1382" t="inlineStr">
        <is>
          <t>DATA_VALIDATION</t>
        </is>
      </c>
      <c r="C1382" t="inlineStr">
        <is>
          <t>201100014061</t>
        </is>
      </c>
      <c r="D1382" t="inlineStr">
        <is>
          <t>Folder</t>
        </is>
      </c>
      <c r="E1382" s="2">
        <f>HYPERLINK("capsilon://?command=openfolder&amp;siteaddress=FAM.docvelocity-na8.net&amp;folderid=FX21C8F884-17C2-181C-5722-78ED7EF1F9C0","FX211013521")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MI211151239</t>
        </is>
      </c>
      <c r="J1382" t="n">
        <v>82.0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1.0</v>
      </c>
      <c r="O1382" s="1" t="n">
        <v>44501.8975462963</v>
      </c>
      <c r="P1382" s="1" t="n">
        <v>44502.3416087963</v>
      </c>
      <c r="Q1382" t="n">
        <v>37511.0</v>
      </c>
      <c r="R1382" t="n">
        <v>856.0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Hemanshi Deshlahara</t>
        </is>
      </c>
      <c r="W1382" s="1" t="n">
        <v>44502.3416087963</v>
      </c>
      <c r="X1382" t="n">
        <v>792.0</v>
      </c>
      <c r="Y1382" t="n">
        <v>0.0</v>
      </c>
      <c r="Z1382" t="n">
        <v>0.0</v>
      </c>
      <c r="AA1382" t="n">
        <v>0.0</v>
      </c>
      <c r="AB1382" t="n">
        <v>0.0</v>
      </c>
      <c r="AC1382" t="n">
        <v>0.0</v>
      </c>
      <c r="AD1382" t="n">
        <v>82.0</v>
      </c>
      <c r="AE1382" t="n">
        <v>73.0</v>
      </c>
      <c r="AF1382" t="n">
        <v>0.0</v>
      </c>
      <c r="AG1382" t="n">
        <v>6.0</v>
      </c>
      <c r="AH1382" t="inlineStr">
        <is>
          <t>N/A</t>
        </is>
      </c>
      <c r="AI1382" t="inlineStr">
        <is>
          <t>N/A</t>
        </is>
      </c>
      <c r="AJ1382" t="inlineStr">
        <is>
          <t>N/A</t>
        </is>
      </c>
      <c r="AK1382" t="inlineStr">
        <is>
          <t>N/A</t>
        </is>
      </c>
      <c r="AL1382" t="inlineStr">
        <is>
          <t>N/A</t>
        </is>
      </c>
      <c r="AM1382" t="inlineStr">
        <is>
          <t>N/A</t>
        </is>
      </c>
      <c r="AN1382" t="inlineStr">
        <is>
          <t>N/A</t>
        </is>
      </c>
      <c r="AO1382" t="inlineStr">
        <is>
          <t>N/A</t>
        </is>
      </c>
      <c r="AP1382" t="inlineStr">
        <is>
          <t>N/A</t>
        </is>
      </c>
      <c r="AQ1382" t="inlineStr">
        <is>
          <t>N/A</t>
        </is>
      </c>
      <c r="AR1382" t="inlineStr">
        <is>
          <t>N/A</t>
        </is>
      </c>
      <c r="AS1382" t="inlineStr">
        <is>
          <t>N/A</t>
        </is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WI211147824</t>
        </is>
      </c>
      <c r="B1383" t="inlineStr">
        <is>
          <t>DATA_VALIDATION</t>
        </is>
      </c>
      <c r="C1383" t="inlineStr">
        <is>
          <t>201340000413</t>
        </is>
      </c>
      <c r="D1383" t="inlineStr">
        <is>
          <t>Folder</t>
        </is>
      </c>
      <c r="E1383" s="2">
        <f>HYPERLINK("capsilon://?command=openfolder&amp;siteaddress=FAM.docvelocity-na8.net&amp;folderid=FXA14A87DC-86ED-7DC2-7F01-3076F38C6E2B","FX21114255")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MI2111558474</t>
        </is>
      </c>
      <c r="J1383" t="n">
        <v>143.0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44515.54484953704</v>
      </c>
      <c r="P1383" s="1" t="n">
        <v>44515.667604166665</v>
      </c>
      <c r="Q1383" t="n">
        <v>10171.0</v>
      </c>
      <c r="R1383" t="n">
        <v>435.0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Amruta Erande</t>
        </is>
      </c>
      <c r="W1383" s="1" t="n">
        <v>44515.667604166665</v>
      </c>
      <c r="X1383" t="n">
        <v>321.0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143.0</v>
      </c>
      <c r="AE1383" t="n">
        <v>131.0</v>
      </c>
      <c r="AF1383" t="n">
        <v>0.0</v>
      </c>
      <c r="AG1383" t="n">
        <v>6.0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WI211147862</t>
        </is>
      </c>
      <c r="B1384" t="inlineStr">
        <is>
          <t>DATA_VALIDATION</t>
        </is>
      </c>
      <c r="C1384" t="inlineStr">
        <is>
          <t>201308007742</t>
        </is>
      </c>
      <c r="D1384" t="inlineStr">
        <is>
          <t>Folder</t>
        </is>
      </c>
      <c r="E1384" s="2">
        <f>HYPERLINK("capsilon://?command=openfolder&amp;siteaddress=FAM.docvelocity-na8.net&amp;folderid=FX99B5C67D-BE6D-0093-5771-78E9F53F1B7C","FX21115148")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MI2111559324</t>
        </is>
      </c>
      <c r="J1384" t="n">
        <v>102.0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44515.55202546297</v>
      </c>
      <c r="P1384" s="1" t="n">
        <v>44515.670798611114</v>
      </c>
      <c r="Q1384" t="n">
        <v>9842.0</v>
      </c>
      <c r="R1384" t="n">
        <v>420.0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Amruta Erande</t>
        </is>
      </c>
      <c r="W1384" s="1" t="n">
        <v>44515.670798611114</v>
      </c>
      <c r="X1384" t="n">
        <v>275.0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81.0</v>
      </c>
      <c r="AE1384" t="n">
        <v>69.0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WI211147867</t>
        </is>
      </c>
      <c r="B1385" t="inlineStr">
        <is>
          <t>DATA_VALIDATION</t>
        </is>
      </c>
      <c r="C1385" t="inlineStr">
        <is>
          <t>201340000425</t>
        </is>
      </c>
      <c r="D1385" t="inlineStr">
        <is>
          <t>Folder</t>
        </is>
      </c>
      <c r="E1385" s="2">
        <f>HYPERLINK("capsilon://?command=openfolder&amp;siteaddress=FAM.docvelocity-na8.net&amp;folderid=FX76F2CC31-8F69-E461-A4BE-F00D5DC13B3D","FX21115732")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MI2111559518</t>
        </is>
      </c>
      <c r="J1385" t="n">
        <v>33.0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44515.55326388889</v>
      </c>
      <c r="P1385" s="1" t="n">
        <v>44516.38621527778</v>
      </c>
      <c r="Q1385" t="n">
        <v>71812.0</v>
      </c>
      <c r="R1385" t="n">
        <v>155.0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44515.55699074074</v>
      </c>
      <c r="X1385" t="n">
        <v>51.0</v>
      </c>
      <c r="Y1385" t="n">
        <v>9.0</v>
      </c>
      <c r="Z1385" t="n">
        <v>0.0</v>
      </c>
      <c r="AA1385" t="n">
        <v>9.0</v>
      </c>
      <c r="AB1385" t="n">
        <v>0.0</v>
      </c>
      <c r="AC1385" t="n">
        <v>1.0</v>
      </c>
      <c r="AD1385" t="n">
        <v>24.0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44516.38621527778</v>
      </c>
      <c r="AJ1385" t="n">
        <v>104.0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23.0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WI211147883</t>
        </is>
      </c>
      <c r="B1386" t="inlineStr">
        <is>
          <t>DATA_VALIDATION</t>
        </is>
      </c>
      <c r="C1386" t="inlineStr">
        <is>
          <t>201300019470</t>
        </is>
      </c>
      <c r="D1386" t="inlineStr">
        <is>
          <t>Folder</t>
        </is>
      </c>
      <c r="E1386" s="2">
        <f>HYPERLINK("capsilon://?command=openfolder&amp;siteaddress=FAM.docvelocity-na8.net&amp;folderid=FXAEB463BE-9D21-A410-3E2E-855AD0423214","FX21114630")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MI2111559613</t>
        </is>
      </c>
      <c r="J1386" t="n">
        <v>61.0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44515.55415509259</v>
      </c>
      <c r="P1386" s="1" t="n">
        <v>44516.38853009259</v>
      </c>
      <c r="Q1386" t="n">
        <v>71327.0</v>
      </c>
      <c r="R1386" t="n">
        <v>763.0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Snehal Sathe</t>
        </is>
      </c>
      <c r="W1386" s="1" t="n">
        <v>44515.56303240741</v>
      </c>
      <c r="X1386" t="n">
        <v>564.0</v>
      </c>
      <c r="Y1386" t="n">
        <v>56.0</v>
      </c>
      <c r="Z1386" t="n">
        <v>0.0</v>
      </c>
      <c r="AA1386" t="n">
        <v>56.0</v>
      </c>
      <c r="AB1386" t="n">
        <v>0.0</v>
      </c>
      <c r="AC1386" t="n">
        <v>4.0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44516.38853009259</v>
      </c>
      <c r="AJ1386" t="n">
        <v>199.0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WI211147885</t>
        </is>
      </c>
      <c r="B1387" t="inlineStr">
        <is>
          <t>DATA_VALIDATION</t>
        </is>
      </c>
      <c r="C1387" t="inlineStr">
        <is>
          <t>201300019470</t>
        </is>
      </c>
      <c r="D1387" t="inlineStr">
        <is>
          <t>Folder</t>
        </is>
      </c>
      <c r="E1387" s="2">
        <f>HYPERLINK("capsilon://?command=openfolder&amp;siteaddress=FAM.docvelocity-na8.net&amp;folderid=FXAEB463BE-9D21-A410-3E2E-855AD0423214","FX21114630")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MI2111559621</t>
        </is>
      </c>
      <c r="J1387" t="n">
        <v>61.0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44515.554189814815</v>
      </c>
      <c r="P1387" s="1" t="n">
        <v>44516.39109953704</v>
      </c>
      <c r="Q1387" t="n">
        <v>71744.0</v>
      </c>
      <c r="R1387" t="n">
        <v>565.0</v>
      </c>
      <c r="S1387" t="b">
        <v>0</v>
      </c>
      <c r="T1387" t="inlineStr">
        <is>
          <t>N/A</t>
        </is>
      </c>
      <c r="U1387" t="b">
        <v>0</v>
      </c>
      <c r="V1387" t="inlineStr">
        <is>
          <t>Archana Bhujbal</t>
        </is>
      </c>
      <c r="W1387" s="1" t="n">
        <v>44515.561203703706</v>
      </c>
      <c r="X1387" t="n">
        <v>344.0</v>
      </c>
      <c r="Y1387" t="n">
        <v>56.0</v>
      </c>
      <c r="Z1387" t="n">
        <v>0.0</v>
      </c>
      <c r="AA1387" t="n">
        <v>56.0</v>
      </c>
      <c r="AB1387" t="n">
        <v>0.0</v>
      </c>
      <c r="AC1387" t="n">
        <v>8.0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44516.39109953704</v>
      </c>
      <c r="AJ1387" t="n">
        <v>221.0</v>
      </c>
      <c r="AK1387" t="n">
        <v>5.0</v>
      </c>
      <c r="AL1387" t="n">
        <v>0.0</v>
      </c>
      <c r="AM1387" t="n">
        <v>5.0</v>
      </c>
      <c r="AN1387" t="n">
        <v>0.0</v>
      </c>
      <c r="AO1387" t="n">
        <v>5.0</v>
      </c>
      <c r="AP1387" t="n">
        <v>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WI211147891</t>
        </is>
      </c>
      <c r="B1388" t="inlineStr">
        <is>
          <t>DATA_VALIDATION</t>
        </is>
      </c>
      <c r="C1388" t="inlineStr">
        <is>
          <t>201300019470</t>
        </is>
      </c>
      <c r="D1388" t="inlineStr">
        <is>
          <t>Folder</t>
        </is>
      </c>
      <c r="E1388" s="2">
        <f>HYPERLINK("capsilon://?command=openfolder&amp;siteaddress=FAM.docvelocity-na8.net&amp;folderid=FXAEB463BE-9D21-A410-3E2E-855AD0423214","FX21114630")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MI2111559624</t>
        </is>
      </c>
      <c r="J1388" t="n">
        <v>61.0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44515.55427083333</v>
      </c>
      <c r="P1388" s="1" t="n">
        <v>44516.39126157408</v>
      </c>
      <c r="Q1388" t="n">
        <v>71982.0</v>
      </c>
      <c r="R1388" t="n">
        <v>334.0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44515.560219907406</v>
      </c>
      <c r="X1388" t="n">
        <v>108.0</v>
      </c>
      <c r="Y1388" t="n">
        <v>56.0</v>
      </c>
      <c r="Z1388" t="n">
        <v>0.0</v>
      </c>
      <c r="AA1388" t="n">
        <v>56.0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Smriti Gauchan</t>
        </is>
      </c>
      <c r="AI1388" s="1" t="n">
        <v>44516.39126157408</v>
      </c>
      <c r="AJ1388" t="n">
        <v>226.0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WI211147893</t>
        </is>
      </c>
      <c r="B1389" t="inlineStr">
        <is>
          <t>DATA_VALIDATION</t>
        </is>
      </c>
      <c r="C1389" t="inlineStr">
        <is>
          <t>201300019470</t>
        </is>
      </c>
      <c r="D1389" t="inlineStr">
        <is>
          <t>Folder</t>
        </is>
      </c>
      <c r="E1389" s="2">
        <f>HYPERLINK("capsilon://?command=openfolder&amp;siteaddress=FAM.docvelocity-na8.net&amp;folderid=FXAEB463BE-9D21-A410-3E2E-855AD0423214","FX21114630")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MI2111559632</t>
        </is>
      </c>
      <c r="J1389" t="n">
        <v>61.0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44515.55436342592</v>
      </c>
      <c r="P1389" s="1" t="n">
        <v>44516.39405092593</v>
      </c>
      <c r="Q1389" t="n">
        <v>72214.0</v>
      </c>
      <c r="R1389" t="n">
        <v>335.0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44515.56116898148</v>
      </c>
      <c r="X1389" t="n">
        <v>81.0</v>
      </c>
      <c r="Y1389" t="n">
        <v>56.0</v>
      </c>
      <c r="Z1389" t="n">
        <v>0.0</v>
      </c>
      <c r="AA1389" t="n">
        <v>56.0</v>
      </c>
      <c r="AB1389" t="n">
        <v>0.0</v>
      </c>
      <c r="AC1389" t="n">
        <v>3.0</v>
      </c>
      <c r="AD1389" t="n">
        <v>5.0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44516.39405092593</v>
      </c>
      <c r="AJ1389" t="n">
        <v>254.0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WI21114791</t>
        </is>
      </c>
      <c r="B1390" t="inlineStr">
        <is>
          <t>DATA_VALIDATION</t>
        </is>
      </c>
      <c r="C1390" t="inlineStr">
        <is>
          <t>201100014044</t>
        </is>
      </c>
      <c r="D1390" t="inlineStr">
        <is>
          <t>Folder</t>
        </is>
      </c>
      <c r="E1390" s="2">
        <f>HYPERLINK("capsilon://?command=openfolder&amp;siteaddress=FAM.docvelocity-na8.net&amp;folderid=FX5BC09D84-1380-474F-3752-AE0A5BF4EBEA","FX211012584")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MI211151302</t>
        </is>
      </c>
      <c r="J1390" t="n">
        <v>105.0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44501.8996875</v>
      </c>
      <c r="P1390" s="1" t="n">
        <v>44502.36670138889</v>
      </c>
      <c r="Q1390" t="n">
        <v>36990.0</v>
      </c>
      <c r="R1390" t="n">
        <v>3360.0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Sangeeta Kumari</t>
        </is>
      </c>
      <c r="W1390" s="1" t="n">
        <v>44502.162673611114</v>
      </c>
      <c r="X1390" t="n">
        <v>1242.0</v>
      </c>
      <c r="Y1390" t="n">
        <v>154.0</v>
      </c>
      <c r="Z1390" t="n">
        <v>0.0</v>
      </c>
      <c r="AA1390" t="n">
        <v>154.0</v>
      </c>
      <c r="AB1390" t="n">
        <v>0.0</v>
      </c>
      <c r="AC1390" t="n">
        <v>108.0</v>
      </c>
      <c r="AD1390" t="n">
        <v>-49.0</v>
      </c>
      <c r="AE1390" t="n">
        <v>0.0</v>
      </c>
      <c r="AF1390" t="n">
        <v>0.0</v>
      </c>
      <c r="AG1390" t="n">
        <v>0.0</v>
      </c>
      <c r="AH1390" t="inlineStr">
        <is>
          <t>Rohit Mawal</t>
        </is>
      </c>
      <c r="AI1390" s="1" t="n">
        <v>44502.36670138889</v>
      </c>
      <c r="AJ1390" t="n">
        <v>1987.0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-49.0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WI211147918</t>
        </is>
      </c>
      <c r="B1391" t="inlineStr">
        <is>
          <t>DATA_VALIDATION</t>
        </is>
      </c>
      <c r="C1391" t="inlineStr">
        <is>
          <t>201300019470</t>
        </is>
      </c>
      <c r="D1391" t="inlineStr">
        <is>
          <t>Folder</t>
        </is>
      </c>
      <c r="E1391" s="2">
        <f>HYPERLINK("capsilon://?command=openfolder&amp;siteaddress=FAM.docvelocity-na8.net&amp;folderid=FXAEB463BE-9D21-A410-3E2E-855AD0423214","FX21114630")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MI2111559762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44515.55503472222</v>
      </c>
      <c r="P1391" s="1" t="n">
        <v>44516.393912037034</v>
      </c>
      <c r="Q1391" t="n">
        <v>71959.0</v>
      </c>
      <c r="R1391" t="n">
        <v>520.0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44515.56456018519</v>
      </c>
      <c r="X1391" t="n">
        <v>292.0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32.0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Smriti Gauchan</t>
        </is>
      </c>
      <c r="AI1391" s="1" t="n">
        <v>44516.393912037034</v>
      </c>
      <c r="AJ1391" t="n">
        <v>228.0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14.0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WI21114792</t>
        </is>
      </c>
      <c r="B1392" t="inlineStr">
        <is>
          <t>DATA_VALIDATION</t>
        </is>
      </c>
      <c r="C1392" t="inlineStr">
        <is>
          <t>201100014044</t>
        </is>
      </c>
      <c r="D1392" t="inlineStr">
        <is>
          <t>Folder</t>
        </is>
      </c>
      <c r="E1392" s="2">
        <f>HYPERLINK("capsilon://?command=openfolder&amp;siteaddress=FAM.docvelocity-na8.net&amp;folderid=FX5BC09D84-1380-474F-3752-AE0A5BF4EBEA","FX211012584")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MI211151284</t>
        </is>
      </c>
      <c r="J1392" t="n">
        <v>100.0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44501.8996875</v>
      </c>
      <c r="P1392" s="1" t="n">
        <v>44502.50326388889</v>
      </c>
      <c r="Q1392" t="n">
        <v>49913.0</v>
      </c>
      <c r="R1392" t="n">
        <v>2236.0</v>
      </c>
      <c r="S1392" t="b">
        <v>0</v>
      </c>
      <c r="T1392" t="inlineStr">
        <is>
          <t>N/A</t>
        </is>
      </c>
      <c r="U1392" t="b">
        <v>0</v>
      </c>
      <c r="V1392" t="inlineStr">
        <is>
          <t>Mohini Shinde</t>
        </is>
      </c>
      <c r="W1392" s="1" t="n">
        <v>44502.18502314815</v>
      </c>
      <c r="X1392" t="n">
        <v>1551.0</v>
      </c>
      <c r="Y1392" t="n">
        <v>149.0</v>
      </c>
      <c r="Z1392" t="n">
        <v>0.0</v>
      </c>
      <c r="AA1392" t="n">
        <v>149.0</v>
      </c>
      <c r="AB1392" t="n">
        <v>0.0</v>
      </c>
      <c r="AC1392" t="n">
        <v>146.0</v>
      </c>
      <c r="AD1392" t="n">
        <v>-49.0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44502.50326388889</v>
      </c>
      <c r="AJ1392" t="n">
        <v>659.0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-49.0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WI211147928</t>
        </is>
      </c>
      <c r="B1393" t="inlineStr">
        <is>
          <t>DATA_VALIDATION</t>
        </is>
      </c>
      <c r="C1393" t="inlineStr">
        <is>
          <t>201300019470</t>
        </is>
      </c>
      <c r="D1393" t="inlineStr">
        <is>
          <t>Folder</t>
        </is>
      </c>
      <c r="E1393" s="2">
        <f>HYPERLINK("capsilon://?command=openfolder&amp;siteaddress=FAM.docvelocity-na8.net&amp;folderid=FXAEB463BE-9D21-A410-3E2E-855AD0423214","FX21114630")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MI2111559779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44515.5552662037</v>
      </c>
      <c r="P1393" s="1" t="n">
        <v>44516.39618055556</v>
      </c>
      <c r="Q1393" t="n">
        <v>72273.0</v>
      </c>
      <c r="R1393" t="n">
        <v>382.0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Archana Bhujbal</t>
        </is>
      </c>
      <c r="W1393" s="1" t="n">
        <v>44515.56199074074</v>
      </c>
      <c r="X1393" t="n">
        <v>67.0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Ashish Sutar</t>
        </is>
      </c>
      <c r="AI1393" s="1" t="n">
        <v>44516.39618055556</v>
      </c>
      <c r="AJ1393" t="n">
        <v>315.0</v>
      </c>
      <c r="AK1393" t="n">
        <v>1.0</v>
      </c>
      <c r="AL1393" t="n">
        <v>0.0</v>
      </c>
      <c r="AM1393" t="n">
        <v>1.0</v>
      </c>
      <c r="AN1393" t="n">
        <v>0.0</v>
      </c>
      <c r="AO1393" t="n">
        <v>1.0</v>
      </c>
      <c r="AP1393" t="n">
        <v>6.0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WI211147931</t>
        </is>
      </c>
      <c r="B1394" t="inlineStr">
        <is>
          <t>DATA_VALIDATION</t>
        </is>
      </c>
      <c r="C1394" t="inlineStr">
        <is>
          <t>201300019470</t>
        </is>
      </c>
      <c r="D1394" t="inlineStr">
        <is>
          <t>Folder</t>
        </is>
      </c>
      <c r="E1394" s="2">
        <f>HYPERLINK("capsilon://?command=openfolder&amp;siteaddress=FAM.docvelocity-na8.net&amp;folderid=FXAEB463BE-9D21-A410-3E2E-855AD0423214","FX21114630")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MI2111559786</t>
        </is>
      </c>
      <c r="J1394" t="n">
        <v>28.0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44515.55535879629</v>
      </c>
      <c r="P1394" s="1" t="n">
        <v>44516.39666666667</v>
      </c>
      <c r="Q1394" t="n">
        <v>72176.0</v>
      </c>
      <c r="R1394" t="n">
        <v>513.0</v>
      </c>
      <c r="S1394" t="b">
        <v>0</v>
      </c>
      <c r="T1394" t="inlineStr">
        <is>
          <t>N/A</t>
        </is>
      </c>
      <c r="U1394" t="b">
        <v>0</v>
      </c>
      <c r="V1394" t="inlineStr">
        <is>
          <t>Archana Bhujbal</t>
        </is>
      </c>
      <c r="W1394" s="1" t="n">
        <v>44515.56519675926</v>
      </c>
      <c r="X1394" t="n">
        <v>276.0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2.0</v>
      </c>
      <c r="AD1394" t="n">
        <v>7.0</v>
      </c>
      <c r="AE1394" t="n">
        <v>0.0</v>
      </c>
      <c r="AF1394" t="n">
        <v>0.0</v>
      </c>
      <c r="AG1394" t="n">
        <v>0.0</v>
      </c>
      <c r="AH1394" t="inlineStr">
        <is>
          <t>Smriti Gauchan</t>
        </is>
      </c>
      <c r="AI1394" s="1" t="n">
        <v>44516.39666666667</v>
      </c>
      <c r="AJ1394" t="n">
        <v>237.0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7.0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WI211147934</t>
        </is>
      </c>
      <c r="B1395" t="inlineStr">
        <is>
          <t>DATA_VALIDATION</t>
        </is>
      </c>
      <c r="C1395" t="inlineStr">
        <is>
          <t>201300019470</t>
        </is>
      </c>
      <c r="D1395" t="inlineStr">
        <is>
          <t>Folder</t>
        </is>
      </c>
      <c r="E1395" s="2">
        <f>HYPERLINK("capsilon://?command=openfolder&amp;siteaddress=FAM.docvelocity-na8.net&amp;folderid=FXAEB463BE-9D21-A410-3E2E-855AD0423214","FX21114630")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MI2111559796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44515.55547453704</v>
      </c>
      <c r="P1395" s="1" t="n">
        <v>44516.39644675926</v>
      </c>
      <c r="Q1395" t="n">
        <v>72394.0</v>
      </c>
      <c r="R1395" t="n">
        <v>266.0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Snehal Sathe</t>
        </is>
      </c>
      <c r="W1395" s="1" t="n">
        <v>44515.563738425924</v>
      </c>
      <c r="X1395" t="n">
        <v>60.0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44516.39644675926</v>
      </c>
      <c r="AJ1395" t="n">
        <v>206.0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WI211147936</t>
        </is>
      </c>
      <c r="B1396" t="inlineStr">
        <is>
          <t>DATA_VALIDATION</t>
        </is>
      </c>
      <c r="C1396" t="inlineStr">
        <is>
          <t>201300019470</t>
        </is>
      </c>
      <c r="D1396" t="inlineStr">
        <is>
          <t>Folder</t>
        </is>
      </c>
      <c r="E1396" s="2">
        <f>HYPERLINK("capsilon://?command=openfolder&amp;siteaddress=FAM.docvelocity-na8.net&amp;folderid=FXAEB463BE-9D21-A410-3E2E-855AD0423214","FX21114630")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MI2111559803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44515.55563657408</v>
      </c>
      <c r="P1396" s="1" t="n">
        <v>44516.39960648148</v>
      </c>
      <c r="Q1396" t="n">
        <v>72546.0</v>
      </c>
      <c r="R1396" t="n">
        <v>373.0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Snehal Sathe</t>
        </is>
      </c>
      <c r="W1396" s="1" t="n">
        <v>44515.5646412037</v>
      </c>
      <c r="X1396" t="n">
        <v>77.0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0.0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Ashish Sutar</t>
        </is>
      </c>
      <c r="AI1396" s="1" t="n">
        <v>44516.39960648148</v>
      </c>
      <c r="AJ1396" t="n">
        <v>296.0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WI211147971</t>
        </is>
      </c>
      <c r="B1397" t="inlineStr">
        <is>
          <t>DATA_VALIDATION</t>
        </is>
      </c>
      <c r="C1397" t="inlineStr">
        <is>
          <t>201100014146</t>
        </is>
      </c>
      <c r="D1397" t="inlineStr">
        <is>
          <t>Folder</t>
        </is>
      </c>
      <c r="E1397" s="2">
        <f>HYPERLINK("capsilon://?command=openfolder&amp;siteaddress=FAM.docvelocity-na8.net&amp;folderid=FXA6D83A61-3F44-F598-4CD8-5FD680D69E67","FX21116584")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MI2111560410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44515.561689814815</v>
      </c>
      <c r="P1397" s="1" t="n">
        <v>44516.399305555555</v>
      </c>
      <c r="Q1397" t="n">
        <v>71985.0</v>
      </c>
      <c r="R1397" t="n">
        <v>385.0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Sumit Jarhad</t>
        </is>
      </c>
      <c r="W1397" s="1" t="n">
        <v>44515.565833333334</v>
      </c>
      <c r="X1397" t="n">
        <v>109.0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2.0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44516.399305555555</v>
      </c>
      <c r="AJ1397" t="n">
        <v>269.0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WI211147972</t>
        </is>
      </c>
      <c r="B1398" t="inlineStr">
        <is>
          <t>DATA_VALIDATION</t>
        </is>
      </c>
      <c r="C1398" t="inlineStr">
        <is>
          <t>201100014146</t>
        </is>
      </c>
      <c r="D1398" t="inlineStr">
        <is>
          <t>Folder</t>
        </is>
      </c>
      <c r="E1398" s="2">
        <f>HYPERLINK("capsilon://?command=openfolder&amp;siteaddress=FAM.docvelocity-na8.net&amp;folderid=FXA6D83A61-3F44-F598-4CD8-5FD680D69E67","FX21116584")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MI2111560412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44515.561793981484</v>
      </c>
      <c r="P1398" s="1" t="n">
        <v>44516.39770833333</v>
      </c>
      <c r="Q1398" t="n">
        <v>71993.0</v>
      </c>
      <c r="R1398" t="n">
        <v>230.0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Snehal Sathe</t>
        </is>
      </c>
      <c r="W1398" s="1" t="n">
        <v>44515.56594907407</v>
      </c>
      <c r="X1398" t="n">
        <v>113.0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44516.39770833333</v>
      </c>
      <c r="AJ1398" t="n">
        <v>108.0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WI211147973</t>
        </is>
      </c>
      <c r="B1399" t="inlineStr">
        <is>
          <t>DATA_VALIDATION</t>
        </is>
      </c>
      <c r="C1399" t="inlineStr">
        <is>
          <t>201100014146</t>
        </is>
      </c>
      <c r="D1399" t="inlineStr">
        <is>
          <t>Folder</t>
        </is>
      </c>
      <c r="E1399" s="2">
        <f>HYPERLINK("capsilon://?command=openfolder&amp;siteaddress=FAM.docvelocity-na8.net&amp;folderid=FXA6D83A61-3F44-F598-4CD8-5FD680D69E67","FX21116584")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MI2111560416</t>
        </is>
      </c>
      <c r="J1399" t="n">
        <v>57.0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44515.56185185185</v>
      </c>
      <c r="P1399" s="1" t="n">
        <v>44516.39974537037</v>
      </c>
      <c r="Q1399" t="n">
        <v>71837.0</v>
      </c>
      <c r="R1399" t="n">
        <v>557.0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Archana Bhujbal</t>
        </is>
      </c>
      <c r="W1399" s="1" t="n">
        <v>44515.56858796296</v>
      </c>
      <c r="X1399" t="n">
        <v>292.0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3.0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44516.39974537037</v>
      </c>
      <c r="AJ1399" t="n">
        <v>265.0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WI211148025</t>
        </is>
      </c>
      <c r="B1400" t="inlineStr">
        <is>
          <t>DATA_VALIDATION</t>
        </is>
      </c>
      <c r="C1400" t="inlineStr">
        <is>
          <t>201330003642</t>
        </is>
      </c>
      <c r="D1400" t="inlineStr">
        <is>
          <t>Folder</t>
        </is>
      </c>
      <c r="E1400" s="2">
        <f>HYPERLINK("capsilon://?command=openfolder&amp;siteaddress=FAM.docvelocity-na8.net&amp;folderid=FX711276BF-5636-1704-7AF1-362188A251A0","FX21115282")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MI2111561147</t>
        </is>
      </c>
      <c r="J1400" t="n">
        <v>49.0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44515.567094907405</v>
      </c>
      <c r="P1400" s="1" t="n">
        <v>44516.39980324074</v>
      </c>
      <c r="Q1400" t="n">
        <v>71457.0</v>
      </c>
      <c r="R1400" t="n">
        <v>489.0</v>
      </c>
      <c r="S1400" t="b">
        <v>0</v>
      </c>
      <c r="T1400" t="inlineStr">
        <is>
          <t>N/A</t>
        </is>
      </c>
      <c r="U1400" t="b">
        <v>0</v>
      </c>
      <c r="V1400" t="inlineStr">
        <is>
          <t>Archana Bhujbal</t>
        </is>
      </c>
      <c r="W1400" s="1" t="n">
        <v>44515.572175925925</v>
      </c>
      <c r="X1400" t="n">
        <v>309.0</v>
      </c>
      <c r="Y1400" t="n">
        <v>44.0</v>
      </c>
      <c r="Z1400" t="n">
        <v>0.0</v>
      </c>
      <c r="AA1400" t="n">
        <v>44.0</v>
      </c>
      <c r="AB1400" t="n">
        <v>0.0</v>
      </c>
      <c r="AC1400" t="n">
        <v>16.0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44516.39980324074</v>
      </c>
      <c r="AJ1400" t="n">
        <v>180.0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WI211148027</t>
        </is>
      </c>
      <c r="B1401" t="inlineStr">
        <is>
          <t>DATA_VALIDATION</t>
        </is>
      </c>
      <c r="C1401" t="inlineStr">
        <is>
          <t>201330003642</t>
        </is>
      </c>
      <c r="D1401" t="inlineStr">
        <is>
          <t>Folder</t>
        </is>
      </c>
      <c r="E1401" s="2">
        <f>HYPERLINK("capsilon://?command=openfolder&amp;siteaddress=FAM.docvelocity-na8.net&amp;folderid=FX711276BF-5636-1704-7AF1-362188A251A0","FX21115282")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MI2111561158</t>
        </is>
      </c>
      <c r="J1401" t="n">
        <v>49.0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44515.56730324074</v>
      </c>
      <c r="P1401" s="1" t="n">
        <v>44516.40572916667</v>
      </c>
      <c r="Q1401" t="n">
        <v>71626.0</v>
      </c>
      <c r="R1401" t="n">
        <v>814.0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Archana Bhujbal</t>
        </is>
      </c>
      <c r="W1401" s="1" t="n">
        <v>44515.57519675926</v>
      </c>
      <c r="X1401" t="n">
        <v>260.0</v>
      </c>
      <c r="Y1401" t="n">
        <v>44.0</v>
      </c>
      <c r="Z1401" t="n">
        <v>0.0</v>
      </c>
      <c r="AA1401" t="n">
        <v>44.0</v>
      </c>
      <c r="AB1401" t="n">
        <v>0.0</v>
      </c>
      <c r="AC1401" t="n">
        <v>14.0</v>
      </c>
      <c r="AD1401" t="n">
        <v>5.0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44516.40572916667</v>
      </c>
      <c r="AJ1401" t="n">
        <v>554.0</v>
      </c>
      <c r="AK1401" t="n">
        <v>1.0</v>
      </c>
      <c r="AL1401" t="n">
        <v>0.0</v>
      </c>
      <c r="AM1401" t="n">
        <v>1.0</v>
      </c>
      <c r="AN1401" t="n">
        <v>0.0</v>
      </c>
      <c r="AO1401" t="n">
        <v>1.0</v>
      </c>
      <c r="AP1401" t="n">
        <v>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WI211148048</t>
        </is>
      </c>
      <c r="B1402" t="inlineStr">
        <is>
          <t>DATA_VALIDATION</t>
        </is>
      </c>
      <c r="C1402" t="inlineStr">
        <is>
          <t>201330003642</t>
        </is>
      </c>
      <c r="D1402" t="inlineStr">
        <is>
          <t>Folder</t>
        </is>
      </c>
      <c r="E1402" s="2">
        <f>HYPERLINK("capsilon://?command=openfolder&amp;siteaddress=FAM.docvelocity-na8.net&amp;folderid=FX711276BF-5636-1704-7AF1-362188A251A0","FX21115282")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MI2111561377</t>
        </is>
      </c>
      <c r="J1402" t="n">
        <v>49.0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44515.56895833334</v>
      </c>
      <c r="P1402" s="1" t="n">
        <v>44516.40268518519</v>
      </c>
      <c r="Q1402" t="n">
        <v>71618.0</v>
      </c>
      <c r="R1402" t="n">
        <v>416.0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Archana Bhujbal</t>
        </is>
      </c>
      <c r="W1402" s="1" t="n">
        <v>44515.576944444445</v>
      </c>
      <c r="X1402" t="n">
        <v>150.0</v>
      </c>
      <c r="Y1402" t="n">
        <v>44.0</v>
      </c>
      <c r="Z1402" t="n">
        <v>0.0</v>
      </c>
      <c r="AA1402" t="n">
        <v>44.0</v>
      </c>
      <c r="AB1402" t="n">
        <v>0.0</v>
      </c>
      <c r="AC1402" t="n">
        <v>16.0</v>
      </c>
      <c r="AD1402" t="n">
        <v>5.0</v>
      </c>
      <c r="AE1402" t="n">
        <v>0.0</v>
      </c>
      <c r="AF1402" t="n">
        <v>0.0</v>
      </c>
      <c r="AG1402" t="n">
        <v>0.0</v>
      </c>
      <c r="AH1402" t="inlineStr">
        <is>
          <t>Ashish Sutar</t>
        </is>
      </c>
      <c r="AI1402" s="1" t="n">
        <v>44516.40268518519</v>
      </c>
      <c r="AJ1402" t="n">
        <v>266.0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WI211148049</t>
        </is>
      </c>
      <c r="B1403" t="inlineStr">
        <is>
          <t>DATA_VALIDATION</t>
        </is>
      </c>
      <c r="C1403" t="inlineStr">
        <is>
          <t>201330003642</t>
        </is>
      </c>
      <c r="D1403" t="inlineStr">
        <is>
          <t>Folder</t>
        </is>
      </c>
      <c r="E1403" s="2">
        <f>HYPERLINK("capsilon://?command=openfolder&amp;siteaddress=FAM.docvelocity-na8.net&amp;folderid=FX711276BF-5636-1704-7AF1-362188A251A0","FX21115282")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MI2111561387</t>
        </is>
      </c>
      <c r="J1403" t="n">
        <v>49.0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44515.569074074076</v>
      </c>
      <c r="P1403" s="1" t="n">
        <v>44516.40283564815</v>
      </c>
      <c r="Q1403" t="n">
        <v>71604.0</v>
      </c>
      <c r="R1403" t="n">
        <v>433.0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Sanjay Kharade</t>
        </is>
      </c>
      <c r="W1403" s="1" t="n">
        <v>44515.57910879629</v>
      </c>
      <c r="X1403" t="n">
        <v>167.0</v>
      </c>
      <c r="Y1403" t="n">
        <v>44.0</v>
      </c>
      <c r="Z1403" t="n">
        <v>0.0</v>
      </c>
      <c r="AA1403" t="n">
        <v>44.0</v>
      </c>
      <c r="AB1403" t="n">
        <v>0.0</v>
      </c>
      <c r="AC1403" t="n">
        <v>4.0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Smriti Gauchan</t>
        </is>
      </c>
      <c r="AI1403" s="1" t="n">
        <v>44516.40283564815</v>
      </c>
      <c r="AJ1403" t="n">
        <v>266.0</v>
      </c>
      <c r="AK1403" t="n">
        <v>1.0</v>
      </c>
      <c r="AL1403" t="n">
        <v>0.0</v>
      </c>
      <c r="AM1403" t="n">
        <v>1.0</v>
      </c>
      <c r="AN1403" t="n">
        <v>0.0</v>
      </c>
      <c r="AO1403" t="n">
        <v>1.0</v>
      </c>
      <c r="AP1403" t="n">
        <v>4.0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WI211148056</t>
        </is>
      </c>
      <c r="B1404" t="inlineStr">
        <is>
          <t>DATA_VALIDATION</t>
        </is>
      </c>
      <c r="C1404" t="inlineStr">
        <is>
          <t>201300019603</t>
        </is>
      </c>
      <c r="D1404" t="inlineStr">
        <is>
          <t>Folder</t>
        </is>
      </c>
      <c r="E1404" s="2">
        <f>HYPERLINK("capsilon://?command=openfolder&amp;siteaddress=FAM.docvelocity-na8.net&amp;folderid=FX8C1100E0-4BCC-4743-3886-D24F11DBA05B","FX21116757")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MI2111561523</t>
        </is>
      </c>
      <c r="J1404" t="n">
        <v>196.0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44515.570763888885</v>
      </c>
      <c r="P1404" s="1" t="n">
        <v>44515.67512731482</v>
      </c>
      <c r="Q1404" t="n">
        <v>8519.0</v>
      </c>
      <c r="R1404" t="n">
        <v>498.0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Amruta Erande</t>
        </is>
      </c>
      <c r="W1404" s="1" t="n">
        <v>44515.67512731482</v>
      </c>
      <c r="X1404" t="n">
        <v>373.0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196.0</v>
      </c>
      <c r="AE1404" t="n">
        <v>172.0</v>
      </c>
      <c r="AF1404" t="n">
        <v>0.0</v>
      </c>
      <c r="AG1404" t="n">
        <v>7.0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WI211148074</t>
        </is>
      </c>
      <c r="B1405" t="inlineStr">
        <is>
          <t>DATA_VALIDATION</t>
        </is>
      </c>
      <c r="C1405" t="inlineStr">
        <is>
          <t>201130012663</t>
        </is>
      </c>
      <c r="D1405" t="inlineStr">
        <is>
          <t>Folder</t>
        </is>
      </c>
      <c r="E1405" s="2">
        <f>HYPERLINK("capsilon://?command=openfolder&amp;siteaddress=FAM.docvelocity-na8.net&amp;folderid=FX027E2C62-9DFA-2061-2F8F-EE33619E4FCA","FX21111980")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MI2111549487</t>
        </is>
      </c>
      <c r="J1405" t="n">
        <v>347.0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44515.57408564815</v>
      </c>
      <c r="P1405" s="1" t="n">
        <v>44515.67465277778</v>
      </c>
      <c r="Q1405" t="n">
        <v>7019.0</v>
      </c>
      <c r="R1405" t="n">
        <v>1670.0</v>
      </c>
      <c r="S1405" t="b">
        <v>0</v>
      </c>
      <c r="T1405" t="inlineStr">
        <is>
          <t>N/A</t>
        </is>
      </c>
      <c r="U1405" t="b">
        <v>1</v>
      </c>
      <c r="V1405" t="inlineStr">
        <is>
          <t>Poonam Patil</t>
        </is>
      </c>
      <c r="W1405" s="1" t="n">
        <v>44515.58274305556</v>
      </c>
      <c r="X1405" t="n">
        <v>715.0</v>
      </c>
      <c r="Y1405" t="n">
        <v>209.0</v>
      </c>
      <c r="Z1405" t="n">
        <v>0.0</v>
      </c>
      <c r="AA1405" t="n">
        <v>209.0</v>
      </c>
      <c r="AB1405" t="n">
        <v>0.0</v>
      </c>
      <c r="AC1405" t="n">
        <v>33.0</v>
      </c>
      <c r="AD1405" t="n">
        <v>138.0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44515.67465277778</v>
      </c>
      <c r="AJ1405" t="n">
        <v>948.0</v>
      </c>
      <c r="AK1405" t="n">
        <v>7.0</v>
      </c>
      <c r="AL1405" t="n">
        <v>0.0</v>
      </c>
      <c r="AM1405" t="n">
        <v>7.0</v>
      </c>
      <c r="AN1405" t="n">
        <v>0.0</v>
      </c>
      <c r="AO1405" t="n">
        <v>7.0</v>
      </c>
      <c r="AP1405" t="n">
        <v>131.0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WI211148077</t>
        </is>
      </c>
      <c r="B1406" t="inlineStr">
        <is>
          <t>DATA_VALIDATION</t>
        </is>
      </c>
      <c r="C1406" t="inlineStr">
        <is>
          <t>201130012636</t>
        </is>
      </c>
      <c r="D1406" t="inlineStr">
        <is>
          <t>Folder</t>
        </is>
      </c>
      <c r="E1406" s="2">
        <f>HYPERLINK("capsilon://?command=openfolder&amp;siteaddress=FAM.docvelocity-na8.net&amp;folderid=FXBB0204E9-3DF2-D5BC-A80F-1E49C457B71D","FX2111812")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MI2111562000</t>
        </is>
      </c>
      <c r="J1406" t="n">
        <v>136.0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44515.5746875</v>
      </c>
      <c r="P1406" s="1" t="n">
        <v>44515.68047453704</v>
      </c>
      <c r="Q1406" t="n">
        <v>8562.0</v>
      </c>
      <c r="R1406" t="n">
        <v>578.0</v>
      </c>
      <c r="S1406" t="b">
        <v>0</v>
      </c>
      <c r="T1406" t="inlineStr">
        <is>
          <t>N/A</t>
        </is>
      </c>
      <c r="U1406" t="b">
        <v>0</v>
      </c>
      <c r="V1406" t="inlineStr">
        <is>
          <t>Amruta Erande</t>
        </is>
      </c>
      <c r="W1406" s="1" t="n">
        <v>44515.68047453704</v>
      </c>
      <c r="X1406" t="n">
        <v>461.0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136.0</v>
      </c>
      <c r="AE1406" t="n">
        <v>124.0</v>
      </c>
      <c r="AF1406" t="n">
        <v>0.0</v>
      </c>
      <c r="AG1406" t="n">
        <v>4.0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WI211148087</t>
        </is>
      </c>
      <c r="B1407" t="inlineStr">
        <is>
          <t>DATA_VALIDATION</t>
        </is>
      </c>
      <c r="C1407" t="inlineStr">
        <is>
          <t>201330003672</t>
        </is>
      </c>
      <c r="D1407" t="inlineStr">
        <is>
          <t>Folder</t>
        </is>
      </c>
      <c r="E1407" s="2">
        <f>HYPERLINK("capsilon://?command=openfolder&amp;siteaddress=FAM.docvelocity-na8.net&amp;folderid=FX5228A98F-EB2C-9DC8-F086-CCDF10A011B5","FX21115702")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MI2111549827</t>
        </is>
      </c>
      <c r="J1407" t="n">
        <v>94.0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44515.57560185185</v>
      </c>
      <c r="P1407" s="1" t="n">
        <v>44515.67797453704</v>
      </c>
      <c r="Q1407" t="n">
        <v>8360.0</v>
      </c>
      <c r="R1407" t="n">
        <v>485.0</v>
      </c>
      <c r="S1407" t="b">
        <v>0</v>
      </c>
      <c r="T1407" t="inlineStr">
        <is>
          <t>N/A</t>
        </is>
      </c>
      <c r="U1407" t="b">
        <v>1</v>
      </c>
      <c r="V1407" t="inlineStr">
        <is>
          <t>Archana Bhujbal</t>
        </is>
      </c>
      <c r="W1407" s="1" t="n">
        <v>44515.579097222224</v>
      </c>
      <c r="X1407" t="n">
        <v>185.0</v>
      </c>
      <c r="Y1407" t="n">
        <v>84.0</v>
      </c>
      <c r="Z1407" t="n">
        <v>0.0</v>
      </c>
      <c r="AA1407" t="n">
        <v>84.0</v>
      </c>
      <c r="AB1407" t="n">
        <v>0.0</v>
      </c>
      <c r="AC1407" t="n">
        <v>2.0</v>
      </c>
      <c r="AD1407" t="n">
        <v>10.0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44515.67797453704</v>
      </c>
      <c r="AJ1407" t="n">
        <v>286.0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10.0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WI211148092</t>
        </is>
      </c>
      <c r="B1408" t="inlineStr">
        <is>
          <t>DATA_VALIDATION</t>
        </is>
      </c>
      <c r="C1408" t="inlineStr">
        <is>
          <t>201130012719</t>
        </is>
      </c>
      <c r="D1408" t="inlineStr">
        <is>
          <t>Folder</t>
        </is>
      </c>
      <c r="E1408" s="2">
        <f>HYPERLINK("capsilon://?command=openfolder&amp;siteaddress=FAM.docvelocity-na8.net&amp;folderid=FX37C7433D-2738-265C-6E4A-80F4DF9B2C2E","FX21114960")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MI2111562085</t>
        </is>
      </c>
      <c r="J1408" t="n">
        <v>208.0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44515.57597222222</v>
      </c>
      <c r="P1408" s="1" t="n">
        <v>44515.681863425925</v>
      </c>
      <c r="Q1408" t="n">
        <v>8943.0</v>
      </c>
      <c r="R1408" t="n">
        <v>206.0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Amruta Erande</t>
        </is>
      </c>
      <c r="W1408" s="1" t="n">
        <v>44515.681863425925</v>
      </c>
      <c r="X1408" t="n">
        <v>119.0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208.0</v>
      </c>
      <c r="AE1408" t="n">
        <v>203.0</v>
      </c>
      <c r="AF1408" t="n">
        <v>0.0</v>
      </c>
      <c r="AG1408" t="n">
        <v>4.0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WI211148100</t>
        </is>
      </c>
      <c r="B1409" t="inlineStr">
        <is>
          <t>DATA_VALIDATION</t>
        </is>
      </c>
      <c r="C1409" t="inlineStr">
        <is>
          <t>201130012719</t>
        </is>
      </c>
      <c r="D1409" t="inlineStr">
        <is>
          <t>Folder</t>
        </is>
      </c>
      <c r="E1409" s="2">
        <f>HYPERLINK("capsilon://?command=openfolder&amp;siteaddress=FAM.docvelocity-na8.net&amp;folderid=FX37C7433D-2738-265C-6E4A-80F4DF9B2C2E","FX21114960")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MI2111562195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44515.576585648145</v>
      </c>
      <c r="P1409" s="1" t="n">
        <v>44516.40125</v>
      </c>
      <c r="Q1409" t="n">
        <v>71001.0</v>
      </c>
      <c r="R1409" t="n">
        <v>250.0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Sanjay Kharade</t>
        </is>
      </c>
      <c r="W1409" s="1" t="n">
        <v>44515.5809375</v>
      </c>
      <c r="X1409" t="n">
        <v>126.0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1.0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44516.40125</v>
      </c>
      <c r="AJ1409" t="n">
        <v>124.0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WI211148103</t>
        </is>
      </c>
      <c r="B1410" t="inlineStr">
        <is>
          <t>DATA_VALIDATION</t>
        </is>
      </c>
      <c r="C1410" t="inlineStr">
        <is>
          <t>201130012719</t>
        </is>
      </c>
      <c r="D1410" t="inlineStr">
        <is>
          <t>Folder</t>
        </is>
      </c>
      <c r="E1410" s="2">
        <f>HYPERLINK("capsilon://?command=openfolder&amp;siteaddress=FAM.docvelocity-na8.net&amp;folderid=FX37C7433D-2738-265C-6E4A-80F4DF9B2C2E","FX21114960")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MI2111562213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44515.57667824074</v>
      </c>
      <c r="P1410" s="1" t="n">
        <v>44516.402708333335</v>
      </c>
      <c r="Q1410" t="n">
        <v>71130.0</v>
      </c>
      <c r="R1410" t="n">
        <v>239.0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Sanjay Kharade</t>
        </is>
      </c>
      <c r="W1410" s="1" t="n">
        <v>44515.58226851852</v>
      </c>
      <c r="X1410" t="n">
        <v>114.0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2.0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Vikash Suryakanth Parmar</t>
        </is>
      </c>
      <c r="AI1410" s="1" t="n">
        <v>44516.402708333335</v>
      </c>
      <c r="AJ1410" t="n">
        <v>125.0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WI211148110</t>
        </is>
      </c>
      <c r="B1411" t="inlineStr">
        <is>
          <t>DATA_VALIDATION</t>
        </is>
      </c>
      <c r="C1411" t="inlineStr">
        <is>
          <t>201330003672</t>
        </is>
      </c>
      <c r="D1411" t="inlineStr">
        <is>
          <t>Folder</t>
        </is>
      </c>
      <c r="E1411" s="2">
        <f>HYPERLINK("capsilon://?command=openfolder&amp;siteaddress=FAM.docvelocity-na8.net&amp;folderid=FX5228A98F-EB2C-9DC8-F086-CCDF10A011B5","FX21115702")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MI2111549862</t>
        </is>
      </c>
      <c r="J1411" t="n">
        <v>84.0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44515.57740740741</v>
      </c>
      <c r="P1411" s="1" t="n">
        <v>44515.68101851852</v>
      </c>
      <c r="Q1411" t="n">
        <v>8499.0</v>
      </c>
      <c r="R1411" t="n">
        <v>453.0</v>
      </c>
      <c r="S1411" t="b">
        <v>0</v>
      </c>
      <c r="T1411" t="inlineStr">
        <is>
          <t>N/A</t>
        </is>
      </c>
      <c r="U1411" t="b">
        <v>1</v>
      </c>
      <c r="V1411" t="inlineStr">
        <is>
          <t>Archana Bhujbal</t>
        </is>
      </c>
      <c r="W1411" s="1" t="n">
        <v>44515.58131944444</v>
      </c>
      <c r="X1411" t="n">
        <v>191.0</v>
      </c>
      <c r="Y1411" t="n">
        <v>63.0</v>
      </c>
      <c r="Z1411" t="n">
        <v>0.0</v>
      </c>
      <c r="AA1411" t="n">
        <v>63.0</v>
      </c>
      <c r="AB1411" t="n">
        <v>0.0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44515.68101851852</v>
      </c>
      <c r="AJ1411" t="n">
        <v>262.0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WI211148132</t>
        </is>
      </c>
      <c r="B1412" t="inlineStr">
        <is>
          <t>DATA_VALIDATION</t>
        </is>
      </c>
      <c r="C1412" t="inlineStr">
        <is>
          <t>201300018956</t>
        </is>
      </c>
      <c r="D1412" t="inlineStr">
        <is>
          <t>Folder</t>
        </is>
      </c>
      <c r="E1412" s="2">
        <f>HYPERLINK("capsilon://?command=openfolder&amp;siteaddress=FAM.docvelocity-na8.net&amp;folderid=FXC9DCAFEA-7F66-66A1-1DDE-C92C6C9AA859","FX21109156")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MI2111562650</t>
        </is>
      </c>
      <c r="J1412" t="n">
        <v>129.0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44515.580243055556</v>
      </c>
      <c r="P1412" s="1" t="n">
        <v>44515.6830787037</v>
      </c>
      <c r="Q1412" t="n">
        <v>8667.0</v>
      </c>
      <c r="R1412" t="n">
        <v>218.0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Amruta Erande</t>
        </is>
      </c>
      <c r="W1412" s="1" t="n">
        <v>44515.6830787037</v>
      </c>
      <c r="X1412" t="n">
        <v>105.0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129.0</v>
      </c>
      <c r="AE1412" t="n">
        <v>124.0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WI211148166</t>
        </is>
      </c>
      <c r="B1413" t="inlineStr">
        <is>
          <t>DATA_VALIDATION</t>
        </is>
      </c>
      <c r="C1413" t="inlineStr">
        <is>
          <t>201110012164</t>
        </is>
      </c>
      <c r="D1413" t="inlineStr">
        <is>
          <t>Folder</t>
        </is>
      </c>
      <c r="E1413" s="2">
        <f>HYPERLINK("capsilon://?command=openfolder&amp;siteaddress=FAM.docvelocity-na8.net&amp;folderid=FXF2EFD591-57BF-F6C1-C14A-D09326E6D261","FX21116062")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MI2111551761</t>
        </is>
      </c>
      <c r="J1413" t="n">
        <v>363.0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44515.584340277775</v>
      </c>
      <c r="P1413" s="1" t="n">
        <v>44515.69055555556</v>
      </c>
      <c r="Q1413" t="n">
        <v>7429.0</v>
      </c>
      <c r="R1413" t="n">
        <v>1748.0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Suraj Toradmal</t>
        </is>
      </c>
      <c r="W1413" s="1" t="n">
        <v>44515.59505787037</v>
      </c>
      <c r="X1413" t="n">
        <v>924.0</v>
      </c>
      <c r="Y1413" t="n">
        <v>324.0</v>
      </c>
      <c r="Z1413" t="n">
        <v>0.0</v>
      </c>
      <c r="AA1413" t="n">
        <v>324.0</v>
      </c>
      <c r="AB1413" t="n">
        <v>0.0</v>
      </c>
      <c r="AC1413" t="n">
        <v>11.0</v>
      </c>
      <c r="AD1413" t="n">
        <v>39.0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44515.69055555556</v>
      </c>
      <c r="AJ1413" t="n">
        <v>824.0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39.0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WI21114817</t>
        </is>
      </c>
      <c r="B1414" t="inlineStr">
        <is>
          <t>DATA_VALIDATION</t>
        </is>
      </c>
      <c r="C1414" t="inlineStr">
        <is>
          <t>201100014044</t>
        </is>
      </c>
      <c r="D1414" t="inlineStr">
        <is>
          <t>Folder</t>
        </is>
      </c>
      <c r="E1414" s="2">
        <f>HYPERLINK("capsilon://?command=openfolder&amp;siteaddress=FAM.docvelocity-na8.net&amp;folderid=FX5BC09D84-1380-474F-3752-AE0A5BF4EBEA","FX211012584")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MI211151312</t>
        </is>
      </c>
      <c r="J1414" t="n">
        <v>110.0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44501.9018287037</v>
      </c>
      <c r="P1414" s="1" t="n">
        <v>44502.50696759259</v>
      </c>
      <c r="Q1414" t="n">
        <v>51167.0</v>
      </c>
      <c r="R1414" t="n">
        <v>1117.0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Aditya Tade</t>
        </is>
      </c>
      <c r="W1414" s="1" t="n">
        <v>44502.24469907407</v>
      </c>
      <c r="X1414" t="n">
        <v>792.0</v>
      </c>
      <c r="Y1414" t="n">
        <v>159.0</v>
      </c>
      <c r="Z1414" t="n">
        <v>0.0</v>
      </c>
      <c r="AA1414" t="n">
        <v>159.0</v>
      </c>
      <c r="AB1414" t="n">
        <v>0.0</v>
      </c>
      <c r="AC1414" t="n">
        <v>89.0</v>
      </c>
      <c r="AD1414" t="n">
        <v>-49.0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44502.50696759259</v>
      </c>
      <c r="AJ1414" t="n">
        <v>320.0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-49.0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WI21114818</t>
        </is>
      </c>
      <c r="B1415" t="inlineStr">
        <is>
          <t>DATA_VALIDATION</t>
        </is>
      </c>
      <c r="C1415" t="inlineStr">
        <is>
          <t>201100014044</t>
        </is>
      </c>
      <c r="D1415" t="inlineStr">
        <is>
          <t>Folder</t>
        </is>
      </c>
      <c r="E1415" s="2">
        <f>HYPERLINK("capsilon://?command=openfolder&amp;siteaddress=FAM.docvelocity-na8.net&amp;folderid=FX5BC09D84-1380-474F-3752-AE0A5BF4EBEA","FX211012584")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MI211151317</t>
        </is>
      </c>
      <c r="J1415" t="n">
        <v>26.0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44501.902083333334</v>
      </c>
      <c r="P1415" s="1" t="n">
        <v>44502.514131944445</v>
      </c>
      <c r="Q1415" t="n">
        <v>52616.0</v>
      </c>
      <c r="R1415" t="n">
        <v>265.0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Aditya Tade</t>
        </is>
      </c>
      <c r="W1415" s="1" t="n">
        <v>44502.24630787037</v>
      </c>
      <c r="X1415" t="n">
        <v>138.0</v>
      </c>
      <c r="Y1415" t="n">
        <v>21.0</v>
      </c>
      <c r="Z1415" t="n">
        <v>0.0</v>
      </c>
      <c r="AA1415" t="n">
        <v>21.0</v>
      </c>
      <c r="AB1415" t="n">
        <v>0.0</v>
      </c>
      <c r="AC1415" t="n">
        <v>7.0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44502.514131944445</v>
      </c>
      <c r="AJ1415" t="n">
        <v>119.0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WI21114819</t>
        </is>
      </c>
      <c r="B1416" t="inlineStr">
        <is>
          <t>DATA_VALIDATION</t>
        </is>
      </c>
      <c r="C1416" t="inlineStr">
        <is>
          <t>201130012630</t>
        </is>
      </c>
      <c r="D1416" t="inlineStr">
        <is>
          <t>Folder</t>
        </is>
      </c>
      <c r="E1416" s="2">
        <f>HYPERLINK("capsilon://?command=openfolder&amp;siteaddress=FAM.docvelocity-na8.net&amp;folderid=FX7F439D6A-D783-1679-03BE-D308AFF13A60","FX2111539")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MI211151310</t>
        </is>
      </c>
      <c r="J1416" t="n">
        <v>91.0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44501.902349537035</v>
      </c>
      <c r="P1416" s="1" t="n">
        <v>44502.353171296294</v>
      </c>
      <c r="Q1416" t="n">
        <v>38452.0</v>
      </c>
      <c r="R1416" t="n">
        <v>499.0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Hemanshi Deshlahara</t>
        </is>
      </c>
      <c r="W1416" s="1" t="n">
        <v>44502.353171296294</v>
      </c>
      <c r="X1416" t="n">
        <v>337.0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91.0</v>
      </c>
      <c r="AE1416" t="n">
        <v>83.0</v>
      </c>
      <c r="AF1416" t="n">
        <v>0.0</v>
      </c>
      <c r="AG1416" t="n">
        <v>6.0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WI21114820</t>
        </is>
      </c>
      <c r="B1417" t="inlineStr">
        <is>
          <t>DATA_VALIDATION</t>
        </is>
      </c>
      <c r="C1417" t="inlineStr">
        <is>
          <t>201100014044</t>
        </is>
      </c>
      <c r="D1417" t="inlineStr">
        <is>
          <t>Folder</t>
        </is>
      </c>
      <c r="E1417" s="2">
        <f>HYPERLINK("capsilon://?command=openfolder&amp;siteaddress=FAM.docvelocity-na8.net&amp;folderid=FX5BC09D84-1380-474F-3752-AE0A5BF4EBEA","FX211012584")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MI211151321</t>
        </is>
      </c>
      <c r="J1417" t="n">
        <v>26.0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44501.902395833335</v>
      </c>
      <c r="P1417" s="1" t="n">
        <v>44502.515706018516</v>
      </c>
      <c r="Q1417" t="n">
        <v>52300.0</v>
      </c>
      <c r="R1417" t="n">
        <v>690.0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Saloni Uttekar</t>
        </is>
      </c>
      <c r="W1417" s="1" t="n">
        <v>44502.253171296295</v>
      </c>
      <c r="X1417" t="n">
        <v>549.0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19.0</v>
      </c>
      <c r="AD1417" t="n">
        <v>5.0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44502.515706018516</v>
      </c>
      <c r="AJ1417" t="n">
        <v>135.0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5.0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WI211148229</t>
        </is>
      </c>
      <c r="B1418" t="inlineStr">
        <is>
          <t>DATA_VALIDATION</t>
        </is>
      </c>
      <c r="C1418" t="inlineStr">
        <is>
          <t>201130012672</t>
        </is>
      </c>
      <c r="D1418" t="inlineStr">
        <is>
          <t>Folder</t>
        </is>
      </c>
      <c r="E1418" s="2">
        <f>HYPERLINK("capsilon://?command=openfolder&amp;siteaddress=FAM.docvelocity-na8.net&amp;folderid=FXE507FBBB-4462-4023-9E21-D800015F2C39","FX21112517")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MI2111552863</t>
        </is>
      </c>
      <c r="J1418" t="n">
        <v>560.0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44515.588009259256</v>
      </c>
      <c r="P1418" s="1" t="n">
        <v>44515.70061342593</v>
      </c>
      <c r="Q1418" t="n">
        <v>6243.0</v>
      </c>
      <c r="R1418" t="n">
        <v>3486.0</v>
      </c>
      <c r="S1418" t="b">
        <v>0</v>
      </c>
      <c r="T1418" t="inlineStr">
        <is>
          <t>N/A</t>
        </is>
      </c>
      <c r="U1418" t="b">
        <v>1</v>
      </c>
      <c r="V1418" t="inlineStr">
        <is>
          <t>Snehal Sathe</t>
        </is>
      </c>
      <c r="W1418" s="1" t="n">
        <v>44515.62055555556</v>
      </c>
      <c r="X1418" t="n">
        <v>2612.0</v>
      </c>
      <c r="Y1418" t="n">
        <v>261.0</v>
      </c>
      <c r="Z1418" t="n">
        <v>0.0</v>
      </c>
      <c r="AA1418" t="n">
        <v>261.0</v>
      </c>
      <c r="AB1418" t="n">
        <v>0.0</v>
      </c>
      <c r="AC1418" t="n">
        <v>76.0</v>
      </c>
      <c r="AD1418" t="n">
        <v>299.0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44515.70061342593</v>
      </c>
      <c r="AJ1418" t="n">
        <v>868.0</v>
      </c>
      <c r="AK1418" t="n">
        <v>4.0</v>
      </c>
      <c r="AL1418" t="n">
        <v>0.0</v>
      </c>
      <c r="AM1418" t="n">
        <v>4.0</v>
      </c>
      <c r="AN1418" t="n">
        <v>0.0</v>
      </c>
      <c r="AO1418" t="n">
        <v>4.0</v>
      </c>
      <c r="AP1418" t="n">
        <v>295.0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WI211148281</t>
        </is>
      </c>
      <c r="B1419" t="inlineStr">
        <is>
          <t>DATA_VALIDATION</t>
        </is>
      </c>
      <c r="C1419" t="inlineStr">
        <is>
          <t>201100014095</t>
        </is>
      </c>
      <c r="D1419" t="inlineStr">
        <is>
          <t>Folder</t>
        </is>
      </c>
      <c r="E1419" s="2">
        <f>HYPERLINK("capsilon://?command=openfolder&amp;siteaddress=FAM.docvelocity-na8.net&amp;folderid=FX0BEBE08E-0447-9F90-0748-7197AF83D596","FX21112217")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MI2111554000</t>
        </is>
      </c>
      <c r="J1419" t="n">
        <v>316.0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44515.59186342593</v>
      </c>
      <c r="P1419" s="1" t="n">
        <v>44515.79094907407</v>
      </c>
      <c r="Q1419" t="n">
        <v>15686.0</v>
      </c>
      <c r="R1419" t="n">
        <v>1515.0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Archana Bhujbal</t>
        </is>
      </c>
      <c r="W1419" s="1" t="n">
        <v>44515.60219907408</v>
      </c>
      <c r="X1419" t="n">
        <v>808.0</v>
      </c>
      <c r="Y1419" t="n">
        <v>201.0</v>
      </c>
      <c r="Z1419" t="n">
        <v>0.0</v>
      </c>
      <c r="AA1419" t="n">
        <v>201.0</v>
      </c>
      <c r="AB1419" t="n">
        <v>0.0</v>
      </c>
      <c r="AC1419" t="n">
        <v>7.0</v>
      </c>
      <c r="AD1419" t="n">
        <v>115.0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44515.79094907407</v>
      </c>
      <c r="AJ1419" t="n">
        <v>697.0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115.0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WI211148288</t>
        </is>
      </c>
      <c r="B1420" t="inlineStr">
        <is>
          <t>DATA_VALIDATION</t>
        </is>
      </c>
      <c r="C1420" t="inlineStr">
        <is>
          <t>201100014144</t>
        </is>
      </c>
      <c r="D1420" t="inlineStr">
        <is>
          <t>Folder</t>
        </is>
      </c>
      <c r="E1420" s="2">
        <f>HYPERLINK("capsilon://?command=openfolder&amp;siteaddress=FAM.docvelocity-na8.net&amp;folderid=FX57323BB3-A5E9-B42C-FA98-A659D591B610","FX21116544")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MI2111564221</t>
        </is>
      </c>
      <c r="J1420" t="n">
        <v>89.0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44515.59228009259</v>
      </c>
      <c r="P1420" s="1" t="n">
        <v>44516.405706018515</v>
      </c>
      <c r="Q1420" t="n">
        <v>69317.0</v>
      </c>
      <c r="R1420" t="n">
        <v>963.0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Archana Bhujbal</t>
        </is>
      </c>
      <c r="W1420" s="1" t="n">
        <v>44515.60648148148</v>
      </c>
      <c r="X1420" t="n">
        <v>369.0</v>
      </c>
      <c r="Y1420" t="n">
        <v>59.0</v>
      </c>
      <c r="Z1420" t="n">
        <v>0.0</v>
      </c>
      <c r="AA1420" t="n">
        <v>59.0</v>
      </c>
      <c r="AB1420" t="n">
        <v>0.0</v>
      </c>
      <c r="AC1420" t="n">
        <v>13.0</v>
      </c>
      <c r="AD1420" t="n">
        <v>30.0</v>
      </c>
      <c r="AE1420" t="n">
        <v>0.0</v>
      </c>
      <c r="AF1420" t="n">
        <v>0.0</v>
      </c>
      <c r="AG1420" t="n">
        <v>0.0</v>
      </c>
      <c r="AH1420" t="inlineStr">
        <is>
          <t>Aparna Chavan</t>
        </is>
      </c>
      <c r="AI1420" s="1" t="n">
        <v>44516.405706018515</v>
      </c>
      <c r="AJ1420" t="n">
        <v>369.0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30.0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WI211148291</t>
        </is>
      </c>
      <c r="B1421" t="inlineStr">
        <is>
          <t>DATA_VALIDATION</t>
        </is>
      </c>
      <c r="C1421" t="inlineStr">
        <is>
          <t>201100014144</t>
        </is>
      </c>
      <c r="D1421" t="inlineStr">
        <is>
          <t>Folder</t>
        </is>
      </c>
      <c r="E1421" s="2">
        <f>HYPERLINK("capsilon://?command=openfolder&amp;siteaddress=FAM.docvelocity-na8.net&amp;folderid=FX57323BB3-A5E9-B42C-FA98-A659D591B610","FX21116544")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MI2111564252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44515.59260416667</v>
      </c>
      <c r="P1421" s="1" t="n">
        <v>44516.405</v>
      </c>
      <c r="Q1421" t="n">
        <v>69913.0</v>
      </c>
      <c r="R1421" t="n">
        <v>278.0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Sanjay Kharade</t>
        </is>
      </c>
      <c r="W1421" s="1" t="n">
        <v>44515.603946759256</v>
      </c>
      <c r="X1421" t="n">
        <v>79.0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0.0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Ashish Sutar</t>
        </is>
      </c>
      <c r="AI1421" s="1" t="n">
        <v>44516.405</v>
      </c>
      <c r="AJ1421" t="n">
        <v>199.0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WI211148294</t>
        </is>
      </c>
      <c r="B1422" t="inlineStr">
        <is>
          <t>DATA_VALIDATION</t>
        </is>
      </c>
      <c r="C1422" t="inlineStr">
        <is>
          <t>201130012755</t>
        </is>
      </c>
      <c r="D1422" t="inlineStr">
        <is>
          <t>Folder</t>
        </is>
      </c>
      <c r="E1422" s="2">
        <f>HYPERLINK("capsilon://?command=openfolder&amp;siteaddress=FAM.docvelocity-na8.net&amp;folderid=FX98542151-E888-6E19-0BC7-B4121673F284","FX21116742")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MI2111564231</t>
        </is>
      </c>
      <c r="J1422" t="n">
        <v>211.0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44515.5928125</v>
      </c>
      <c r="P1422" s="1" t="n">
        <v>44515.68974537037</v>
      </c>
      <c r="Q1422" t="n">
        <v>7700.0</v>
      </c>
      <c r="R1422" t="n">
        <v>675.0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Amruta Erande</t>
        </is>
      </c>
      <c r="W1422" s="1" t="n">
        <v>44515.68974537037</v>
      </c>
      <c r="X1422" t="n">
        <v>567.0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211.0</v>
      </c>
      <c r="AE1422" t="n">
        <v>187.0</v>
      </c>
      <c r="AF1422" t="n">
        <v>0.0</v>
      </c>
      <c r="AG1422" t="n">
        <v>6.0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WI211148313</t>
        </is>
      </c>
      <c r="B1423" t="inlineStr">
        <is>
          <t>DATA_VALIDATION</t>
        </is>
      </c>
      <c r="C1423" t="inlineStr">
        <is>
          <t>201110012163</t>
        </is>
      </c>
      <c r="D1423" t="inlineStr">
        <is>
          <t>Folder</t>
        </is>
      </c>
      <c r="E1423" s="2">
        <f>HYPERLINK("capsilon://?command=openfolder&amp;siteaddress=FAM.docvelocity-na8.net&amp;folderid=FXA7A859A8-4970-9E36-252F-0E88B252181D","FX21116058")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MI2111564481</t>
        </is>
      </c>
      <c r="J1423" t="n">
        <v>308.0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44515.59473379629</v>
      </c>
      <c r="P1423" s="1" t="n">
        <v>44515.691087962965</v>
      </c>
      <c r="Q1423" t="n">
        <v>8170.0</v>
      </c>
      <c r="R1423" t="n">
        <v>155.0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Amruta Erande</t>
        </is>
      </c>
      <c r="W1423" s="1" t="n">
        <v>44515.691087962965</v>
      </c>
      <c r="X1423" t="n">
        <v>115.0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308.0</v>
      </c>
      <c r="AE1423" t="n">
        <v>298.0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WI211148326</t>
        </is>
      </c>
      <c r="B1424" t="inlineStr">
        <is>
          <t>DATA_VALIDATION</t>
        </is>
      </c>
      <c r="C1424" t="inlineStr">
        <is>
          <t>201110012163</t>
        </is>
      </c>
      <c r="D1424" t="inlineStr">
        <is>
          <t>Folder</t>
        </is>
      </c>
      <c r="E1424" s="2">
        <f>HYPERLINK("capsilon://?command=openfolder&amp;siteaddress=FAM.docvelocity-na8.net&amp;folderid=FXA7A859A8-4970-9E36-252F-0E88B252181D","FX21116058")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MI2111564592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44515.59584490741</v>
      </c>
      <c r="P1424" s="1" t="n">
        <v>44515.693032407406</v>
      </c>
      <c r="Q1424" t="n">
        <v>8173.0</v>
      </c>
      <c r="R1424" t="n">
        <v>224.0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Amruta Erande</t>
        </is>
      </c>
      <c r="W1424" s="1" t="n">
        <v>44515.693032407406</v>
      </c>
      <c r="X1424" t="n">
        <v>152.0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56.0</v>
      </c>
      <c r="AE1424" t="n">
        <v>42.0</v>
      </c>
      <c r="AF1424" t="n">
        <v>0.0</v>
      </c>
      <c r="AG1424" t="n">
        <v>4.0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WI211148346</t>
        </is>
      </c>
      <c r="B1425" t="inlineStr">
        <is>
          <t>DATA_VALIDATION</t>
        </is>
      </c>
      <c r="C1425" t="inlineStr">
        <is>
          <t>201110012163</t>
        </is>
      </c>
      <c r="D1425" t="inlineStr">
        <is>
          <t>Folder</t>
        </is>
      </c>
      <c r="E1425" s="2">
        <f>HYPERLINK("capsilon://?command=openfolder&amp;siteaddress=FAM.docvelocity-na8.net&amp;folderid=FXA7A859A8-4970-9E36-252F-0E88B252181D","FX21116058")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MI2111564852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44515.597962962966</v>
      </c>
      <c r="P1425" s="1" t="n">
        <v>44516.40292824074</v>
      </c>
      <c r="Q1425" t="n">
        <v>69345.0</v>
      </c>
      <c r="R1425" t="n">
        <v>204.0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Sumit Jarhad</t>
        </is>
      </c>
      <c r="W1425" s="1" t="n">
        <v>44515.60869212963</v>
      </c>
      <c r="X1425" t="n">
        <v>162.0</v>
      </c>
      <c r="Y1425" t="n">
        <v>15.0</v>
      </c>
      <c r="Z1425" t="n">
        <v>0.0</v>
      </c>
      <c r="AA1425" t="n">
        <v>15.0</v>
      </c>
      <c r="AB1425" t="n">
        <v>37.0</v>
      </c>
      <c r="AC1425" t="n">
        <v>12.0</v>
      </c>
      <c r="AD1425" t="n">
        <v>23.0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44516.40292824074</v>
      </c>
      <c r="AJ1425" t="n">
        <v>19.0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23.0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WI21114840</t>
        </is>
      </c>
      <c r="B1426" t="inlineStr">
        <is>
          <t>DATA_VALIDATION</t>
        </is>
      </c>
      <c r="C1426" t="inlineStr">
        <is>
          <t>201130012631</t>
        </is>
      </c>
      <c r="D1426" t="inlineStr">
        <is>
          <t>Folder</t>
        </is>
      </c>
      <c r="E1426" s="2">
        <f>HYPERLINK("capsilon://?command=openfolder&amp;siteaddress=FAM.docvelocity-na8.net&amp;folderid=FX65831314-E337-152F-92E8-1CC4354377A5","FX2111551")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MI211152317</t>
        </is>
      </c>
      <c r="J1426" t="n">
        <v>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44501.96195601852</v>
      </c>
      <c r="P1426" s="1" t="n">
        <v>44502.51696759259</v>
      </c>
      <c r="Q1426" t="n">
        <v>47678.0</v>
      </c>
      <c r="R1426" t="n">
        <v>275.0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Mohini Shinde</t>
        </is>
      </c>
      <c r="W1426" s="1" t="n">
        <v>44502.24899305555</v>
      </c>
      <c r="X1426" t="n">
        <v>161.0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44502.51696759259</v>
      </c>
      <c r="AJ1426" t="n">
        <v>108.0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WI211148506</t>
        </is>
      </c>
      <c r="B1427" t="inlineStr">
        <is>
          <t>DATA_VALIDATION</t>
        </is>
      </c>
      <c r="C1427" t="inlineStr">
        <is>
          <t>201308007749</t>
        </is>
      </c>
      <c r="D1427" t="inlineStr">
        <is>
          <t>Folder</t>
        </is>
      </c>
      <c r="E1427" s="2">
        <f>HYPERLINK("capsilon://?command=openfolder&amp;siteaddress=FAM.docvelocity-na8.net&amp;folderid=FX0B4B6834-05FD-D6F7-4D5B-BBFE599AEBA8","FX21115383")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MI2111566222</t>
        </is>
      </c>
      <c r="J1427" t="n">
        <v>150.0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44515.60934027778</v>
      </c>
      <c r="P1427" s="1" t="n">
        <v>44516.408425925925</v>
      </c>
      <c r="Q1427" t="n">
        <v>67958.0</v>
      </c>
      <c r="R1427" t="n">
        <v>1083.0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Sanjay Kharade</t>
        </is>
      </c>
      <c r="W1427" s="1" t="n">
        <v>44515.619837962964</v>
      </c>
      <c r="X1427" t="n">
        <v>578.0</v>
      </c>
      <c r="Y1427" t="n">
        <v>126.0</v>
      </c>
      <c r="Z1427" t="n">
        <v>0.0</v>
      </c>
      <c r="AA1427" t="n">
        <v>126.0</v>
      </c>
      <c r="AB1427" t="n">
        <v>0.0</v>
      </c>
      <c r="AC1427" t="n">
        <v>15.0</v>
      </c>
      <c r="AD1427" t="n">
        <v>24.0</v>
      </c>
      <c r="AE1427" t="n">
        <v>0.0</v>
      </c>
      <c r="AF1427" t="n">
        <v>0.0</v>
      </c>
      <c r="AG1427" t="n">
        <v>0.0</v>
      </c>
      <c r="AH1427" t="inlineStr">
        <is>
          <t>Smriti Gauchan</t>
        </is>
      </c>
      <c r="AI1427" s="1" t="n">
        <v>44516.408425925925</v>
      </c>
      <c r="AJ1427" t="n">
        <v>482.0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23.0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WI211148510</t>
        </is>
      </c>
      <c r="B1428" t="inlineStr">
        <is>
          <t>DATA_VALIDATION</t>
        </is>
      </c>
      <c r="C1428" t="inlineStr">
        <is>
          <t>201300019541</t>
        </is>
      </c>
      <c r="D1428" t="inlineStr">
        <is>
          <t>Folder</t>
        </is>
      </c>
      <c r="E1428" s="2">
        <f>HYPERLINK("capsilon://?command=openfolder&amp;siteaddress=FAM.docvelocity-na8.net&amp;folderid=FXA6DF40F8-0139-D4C0-335A-8ECFD53E9269","FX21115726")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MI2111566376</t>
        </is>
      </c>
      <c r="J1428" t="n">
        <v>30.0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44515.61004629629</v>
      </c>
      <c r="P1428" s="1" t="n">
        <v>44516.40369212963</v>
      </c>
      <c r="Q1428" t="n">
        <v>68051.0</v>
      </c>
      <c r="R1428" t="n">
        <v>520.0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Suraj Toradmal</t>
        </is>
      </c>
      <c r="W1428" s="1" t="n">
        <v>44515.620474537034</v>
      </c>
      <c r="X1428" t="n">
        <v>455.0</v>
      </c>
      <c r="Y1428" t="n">
        <v>9.0</v>
      </c>
      <c r="Z1428" t="n">
        <v>0.0</v>
      </c>
      <c r="AA1428" t="n">
        <v>9.0</v>
      </c>
      <c r="AB1428" t="n">
        <v>0.0</v>
      </c>
      <c r="AC1428" t="n">
        <v>3.0</v>
      </c>
      <c r="AD1428" t="n">
        <v>21.0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44516.40369212963</v>
      </c>
      <c r="AJ1428" t="n">
        <v>65.0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21.0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WI211148652</t>
        </is>
      </c>
      <c r="B1429" t="inlineStr">
        <is>
          <t>DATA_VALIDATION</t>
        </is>
      </c>
      <c r="C1429" t="inlineStr">
        <is>
          <t>201110012168</t>
        </is>
      </c>
      <c r="D1429" t="inlineStr">
        <is>
          <t>Folder</t>
        </is>
      </c>
      <c r="E1429" s="2">
        <f>HYPERLINK("capsilon://?command=openfolder&amp;siteaddress=FAM.docvelocity-na8.net&amp;folderid=FX6A81A4CF-43D5-6018-0FCE-93EBA72FABAC","FX21116503")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MI2111568128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44515.62520833333</v>
      </c>
      <c r="P1429" s="1" t="n">
        <v>44516.40443287037</v>
      </c>
      <c r="Q1429" t="n">
        <v>67219.0</v>
      </c>
      <c r="R1429" t="n">
        <v>106.0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Archana Bhujbal</t>
        </is>
      </c>
      <c r="W1429" s="1" t="n">
        <v>44515.62605324074</v>
      </c>
      <c r="X1429" t="n">
        <v>43.0</v>
      </c>
      <c r="Y1429" t="n">
        <v>9.0</v>
      </c>
      <c r="Z1429" t="n">
        <v>0.0</v>
      </c>
      <c r="AA1429" t="n">
        <v>9.0</v>
      </c>
      <c r="AB1429" t="n">
        <v>0.0</v>
      </c>
      <c r="AC1429" t="n">
        <v>3.0</v>
      </c>
      <c r="AD1429" t="n">
        <v>21.0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44516.40443287037</v>
      </c>
      <c r="AJ1429" t="n">
        <v>63.0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21.0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WI211148701</t>
        </is>
      </c>
      <c r="B1430" t="inlineStr">
        <is>
          <t>DATA_VALIDATION</t>
        </is>
      </c>
      <c r="C1430" t="inlineStr">
        <is>
          <t>201308007774</t>
        </is>
      </c>
      <c r="D1430" t="inlineStr">
        <is>
          <t>Folder</t>
        </is>
      </c>
      <c r="E1430" s="2">
        <f>HYPERLINK("capsilon://?command=openfolder&amp;siteaddress=FAM.docvelocity-na8.net&amp;folderid=FX695FCAD3-486F-2678-5A99-B9218083D428","FX21116871")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MI2111568836</t>
        </is>
      </c>
      <c r="J1430" t="n">
        <v>192.0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44515.631875</v>
      </c>
      <c r="P1430" s="1" t="n">
        <v>44515.694560185184</v>
      </c>
      <c r="Q1430" t="n">
        <v>5226.0</v>
      </c>
      <c r="R1430" t="n">
        <v>190.0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Amruta Erande</t>
        </is>
      </c>
      <c r="W1430" s="1" t="n">
        <v>44515.694560185184</v>
      </c>
      <c r="X1430" t="n">
        <v>117.0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192.0</v>
      </c>
      <c r="AE1430" t="n">
        <v>180.0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WI21114871</t>
        </is>
      </c>
      <c r="B1431" t="inlineStr">
        <is>
          <t>DATA_VALIDATION</t>
        </is>
      </c>
      <c r="C1431" t="inlineStr">
        <is>
          <t>201300019255</t>
        </is>
      </c>
      <c r="D1431" t="inlineStr">
        <is>
          <t>Folder</t>
        </is>
      </c>
      <c r="E1431" s="2">
        <f>HYPERLINK("capsilon://?command=openfolder&amp;siteaddress=FAM.docvelocity-na8.net&amp;folderid=FXA3658153-3AB1-265B-4BF7-A5FF76388F1B","FX2111602")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MI211152764</t>
        </is>
      </c>
      <c r="J1431" t="n">
        <v>57.0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44502.000763888886</v>
      </c>
      <c r="P1431" s="1" t="n">
        <v>44502.52055555556</v>
      </c>
      <c r="Q1431" t="n">
        <v>42771.0</v>
      </c>
      <c r="R1431" t="n">
        <v>2139.0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Saloni Uttekar</t>
        </is>
      </c>
      <c r="W1431" s="1" t="n">
        <v>44502.33613425926</v>
      </c>
      <c r="X1431" t="n">
        <v>1769.0</v>
      </c>
      <c r="Y1431" t="n">
        <v>60.0</v>
      </c>
      <c r="Z1431" t="n">
        <v>0.0</v>
      </c>
      <c r="AA1431" t="n">
        <v>60.0</v>
      </c>
      <c r="AB1431" t="n">
        <v>0.0</v>
      </c>
      <c r="AC1431" t="n">
        <v>42.0</v>
      </c>
      <c r="AD1431" t="n">
        <v>-3.0</v>
      </c>
      <c r="AE1431" t="n">
        <v>0.0</v>
      </c>
      <c r="AF1431" t="n">
        <v>0.0</v>
      </c>
      <c r="AG1431" t="n">
        <v>0.0</v>
      </c>
      <c r="AH1431" t="inlineStr">
        <is>
          <t>Vikash Suryakanth Parmar</t>
        </is>
      </c>
      <c r="AI1431" s="1" t="n">
        <v>44502.52055555556</v>
      </c>
      <c r="AJ1431" t="n">
        <v>309.0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-5.0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WI211148736</t>
        </is>
      </c>
      <c r="B1432" t="inlineStr">
        <is>
          <t>DATA_VALIDATION</t>
        </is>
      </c>
      <c r="C1432" t="inlineStr">
        <is>
          <t>201130012745</t>
        </is>
      </c>
      <c r="D1432" t="inlineStr">
        <is>
          <t>Folder</t>
        </is>
      </c>
      <c r="E1432" s="2">
        <f>HYPERLINK("capsilon://?command=openfolder&amp;siteaddress=FAM.docvelocity-na8.net&amp;folderid=FXBF94BB7A-7139-B6F7-E487-C5855F12CEFB","FX21116443")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MI2111569368</t>
        </is>
      </c>
      <c r="J1432" t="n">
        <v>30.0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44515.63631944444</v>
      </c>
      <c r="P1432" s="1" t="n">
        <v>44516.40550925926</v>
      </c>
      <c r="Q1432" t="n">
        <v>66294.0</v>
      </c>
      <c r="R1432" t="n">
        <v>164.0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Archana Bhujbal</t>
        </is>
      </c>
      <c r="W1432" s="1" t="n">
        <v>44515.638090277775</v>
      </c>
      <c r="X1432" t="n">
        <v>72.0</v>
      </c>
      <c r="Y1432" t="n">
        <v>9.0</v>
      </c>
      <c r="Z1432" t="n">
        <v>0.0</v>
      </c>
      <c r="AA1432" t="n">
        <v>9.0</v>
      </c>
      <c r="AB1432" t="n">
        <v>0.0</v>
      </c>
      <c r="AC1432" t="n">
        <v>1.0</v>
      </c>
      <c r="AD1432" t="n">
        <v>21.0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44516.40550925926</v>
      </c>
      <c r="AJ1432" t="n">
        <v>92.0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21.0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WI211148760</t>
        </is>
      </c>
      <c r="B1433" t="inlineStr">
        <is>
          <t>DATA_VALIDATION</t>
        </is>
      </c>
      <c r="C1433" t="inlineStr">
        <is>
          <t>201130012764</t>
        </is>
      </c>
      <c r="D1433" t="inlineStr">
        <is>
          <t>Folder</t>
        </is>
      </c>
      <c r="E1433" s="2">
        <f>HYPERLINK("capsilon://?command=openfolder&amp;siteaddress=FAM.docvelocity-na8.net&amp;folderid=FX8DDD7B91-2617-9CFA-1434-33FDF12586F0","FX21117365")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MI2111569589</t>
        </is>
      </c>
      <c r="J1433" t="n">
        <v>233.0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44515.63863425926</v>
      </c>
      <c r="P1433" s="1" t="n">
        <v>44515.69954861111</v>
      </c>
      <c r="Q1433" t="n">
        <v>4960.0</v>
      </c>
      <c r="R1433" t="n">
        <v>303.0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Amruta Erande</t>
        </is>
      </c>
      <c r="W1433" s="1" t="n">
        <v>44515.69954861111</v>
      </c>
      <c r="X1433" t="n">
        <v>201.0</v>
      </c>
      <c r="Y1433" t="n">
        <v>58.0</v>
      </c>
      <c r="Z1433" t="n">
        <v>0.0</v>
      </c>
      <c r="AA1433" t="n">
        <v>58.0</v>
      </c>
      <c r="AB1433" t="n">
        <v>0.0</v>
      </c>
      <c r="AC1433" t="n">
        <v>0.0</v>
      </c>
      <c r="AD1433" t="n">
        <v>175.0</v>
      </c>
      <c r="AE1433" t="n">
        <v>162.0</v>
      </c>
      <c r="AF1433" t="n">
        <v>0.0</v>
      </c>
      <c r="AG1433" t="n">
        <v>2.0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WI21114879</t>
        </is>
      </c>
      <c r="B1434" t="inlineStr">
        <is>
          <t>DATA_VALIDATION</t>
        </is>
      </c>
      <c r="C1434" t="inlineStr">
        <is>
          <t>201300019252</t>
        </is>
      </c>
      <c r="D1434" t="inlineStr">
        <is>
          <t>Folder</t>
        </is>
      </c>
      <c r="E1434" s="2">
        <f>HYPERLINK("capsilon://?command=openfolder&amp;siteaddress=FAM.docvelocity-na8.net&amp;folderid=FXE6A880B3-564E-A591-3132-593ABE78D256","FX2111543")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MI211152897</t>
        </is>
      </c>
      <c r="J1434" t="n">
        <v>241.0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44502.01119212963</v>
      </c>
      <c r="P1434" s="1" t="n">
        <v>44502.35858796296</v>
      </c>
      <c r="Q1434" t="n">
        <v>29226.0</v>
      </c>
      <c r="R1434" t="n">
        <v>789.0</v>
      </c>
      <c r="S1434" t="b">
        <v>0</v>
      </c>
      <c r="T1434" t="inlineStr">
        <is>
          <t>N/A</t>
        </is>
      </c>
      <c r="U1434" t="b">
        <v>0</v>
      </c>
      <c r="V1434" t="inlineStr">
        <is>
          <t>Hemanshi Deshlahara</t>
        </is>
      </c>
      <c r="W1434" s="1" t="n">
        <v>44502.35858796296</v>
      </c>
      <c r="X1434" t="n">
        <v>467.0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241.0</v>
      </c>
      <c r="AE1434" t="n">
        <v>220.0</v>
      </c>
      <c r="AF1434" t="n">
        <v>0.0</v>
      </c>
      <c r="AG1434" t="n">
        <v>10.0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WI21114880</t>
        </is>
      </c>
      <c r="B1435" t="inlineStr">
        <is>
          <t>DATA_VALIDATION</t>
        </is>
      </c>
      <c r="C1435" t="inlineStr">
        <is>
          <t>201330003331</t>
        </is>
      </c>
      <c r="D1435" t="inlineStr">
        <is>
          <t>Folder</t>
        </is>
      </c>
      <c r="E1435" s="2">
        <f>HYPERLINK("capsilon://?command=openfolder&amp;siteaddress=FAM.docvelocity-na8.net&amp;folderid=FX07266A2C-603F-0F6E-0140-CCD165ECD246","FX211013089")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MI211152928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44502.01273148148</v>
      </c>
      <c r="P1435" s="1" t="n">
        <v>44502.52275462963</v>
      </c>
      <c r="Q1435" t="n">
        <v>43392.0</v>
      </c>
      <c r="R1435" t="n">
        <v>674.0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Mohini Shinde</t>
        </is>
      </c>
      <c r="W1435" s="1" t="n">
        <v>44502.32898148148</v>
      </c>
      <c r="X1435" t="n">
        <v>432.0</v>
      </c>
      <c r="Y1435" t="n">
        <v>52.0</v>
      </c>
      <c r="Z1435" t="n">
        <v>0.0</v>
      </c>
      <c r="AA1435" t="n">
        <v>52.0</v>
      </c>
      <c r="AB1435" t="n">
        <v>0.0</v>
      </c>
      <c r="AC1435" t="n">
        <v>48.0</v>
      </c>
      <c r="AD1435" t="n">
        <v>14.0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44502.52275462963</v>
      </c>
      <c r="AJ1435" t="n">
        <v>190.0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14.0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WI21114881</t>
        </is>
      </c>
      <c r="B1436" t="inlineStr">
        <is>
          <t>DATA_VALIDATION</t>
        </is>
      </c>
      <c r="C1436" t="inlineStr">
        <is>
          <t>201330003331</t>
        </is>
      </c>
      <c r="D1436" t="inlineStr">
        <is>
          <t>Folder</t>
        </is>
      </c>
      <c r="E1436" s="2">
        <f>HYPERLINK("capsilon://?command=openfolder&amp;siteaddress=FAM.docvelocity-na8.net&amp;folderid=FX07266A2C-603F-0F6E-0140-CCD165ECD246","FX211013089")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MI211152929</t>
        </is>
      </c>
      <c r="J1436" t="n">
        <v>66.0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44502.01288194444</v>
      </c>
      <c r="P1436" s="1" t="n">
        <v>44502.52425925926</v>
      </c>
      <c r="Q1436" t="n">
        <v>43447.0</v>
      </c>
      <c r="R1436" t="n">
        <v>736.0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Saloni Uttekar</t>
        </is>
      </c>
      <c r="W1436" s="1" t="n">
        <v>44502.35189814815</v>
      </c>
      <c r="X1436" t="n">
        <v>582.0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47.0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44502.52425925926</v>
      </c>
      <c r="AJ1436" t="n">
        <v>129.0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14.0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WI211148863</t>
        </is>
      </c>
      <c r="B1437" t="inlineStr">
        <is>
          <t>DATA_VALIDATION</t>
        </is>
      </c>
      <c r="C1437" t="inlineStr">
        <is>
          <t>201340000425</t>
        </is>
      </c>
      <c r="D1437" t="inlineStr">
        <is>
          <t>Folder</t>
        </is>
      </c>
      <c r="E1437" s="2">
        <f>HYPERLINK("capsilon://?command=openfolder&amp;siteaddress=FAM.docvelocity-na8.net&amp;folderid=FX76F2CC31-8F69-E461-A4BE-F00D5DC13B3D","FX21115732")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MI2111570842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44515.64859953704</v>
      </c>
      <c r="P1437" s="1" t="n">
        <v>44515.70118055555</v>
      </c>
      <c r="Q1437" t="n">
        <v>4353.0</v>
      </c>
      <c r="R1437" t="n">
        <v>190.0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Amruta Erande</t>
        </is>
      </c>
      <c r="W1437" s="1" t="n">
        <v>44515.70118055555</v>
      </c>
      <c r="X1437" t="n">
        <v>140.0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WI211148872</t>
        </is>
      </c>
      <c r="B1438" t="inlineStr">
        <is>
          <t>DATA_VALIDATION</t>
        </is>
      </c>
      <c r="C1438" t="inlineStr">
        <is>
          <t>201330003695</t>
        </is>
      </c>
      <c r="D1438" t="inlineStr">
        <is>
          <t>Folder</t>
        </is>
      </c>
      <c r="E1438" s="2">
        <f>HYPERLINK("capsilon://?command=openfolder&amp;siteaddress=FAM.docvelocity-na8.net&amp;folderid=FX8FD4C458-45D2-D33B-8125-4566E516E925","FX21116263")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MI2111554161</t>
        </is>
      </c>
      <c r="J1438" t="n">
        <v>395.0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44515.65148148148</v>
      </c>
      <c r="P1438" s="1" t="n">
        <v>44516.204050925924</v>
      </c>
      <c r="Q1438" t="n">
        <v>44478.0</v>
      </c>
      <c r="R1438" t="n">
        <v>3264.0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Sumit Jarhad</t>
        </is>
      </c>
      <c r="W1438" s="1" t="n">
        <v>44515.67197916667</v>
      </c>
      <c r="X1438" t="n">
        <v>1539.0</v>
      </c>
      <c r="Y1438" t="n">
        <v>227.0</v>
      </c>
      <c r="Z1438" t="n">
        <v>0.0</v>
      </c>
      <c r="AA1438" t="n">
        <v>227.0</v>
      </c>
      <c r="AB1438" t="n">
        <v>0.0</v>
      </c>
      <c r="AC1438" t="n">
        <v>40.0</v>
      </c>
      <c r="AD1438" t="n">
        <v>168.0</v>
      </c>
      <c r="AE1438" t="n">
        <v>0.0</v>
      </c>
      <c r="AF1438" t="n">
        <v>0.0</v>
      </c>
      <c r="AG1438" t="n">
        <v>0.0</v>
      </c>
      <c r="AH1438" t="inlineStr">
        <is>
          <t>Ashish Sutar</t>
        </is>
      </c>
      <c r="AI1438" s="1" t="n">
        <v>44516.204050925924</v>
      </c>
      <c r="AJ1438" t="n">
        <v>1629.0</v>
      </c>
      <c r="AK1438" t="n">
        <v>10.0</v>
      </c>
      <c r="AL1438" t="n">
        <v>0.0</v>
      </c>
      <c r="AM1438" t="n">
        <v>10.0</v>
      </c>
      <c r="AN1438" t="n">
        <v>0.0</v>
      </c>
      <c r="AO1438" t="n">
        <v>10.0</v>
      </c>
      <c r="AP1438" t="n">
        <v>158.0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WI211148886</t>
        </is>
      </c>
      <c r="B1439" t="inlineStr">
        <is>
          <t>DATA_VALIDATION</t>
        </is>
      </c>
      <c r="C1439" t="inlineStr">
        <is>
          <t>201330003652</t>
        </is>
      </c>
      <c r="D1439" t="inlineStr">
        <is>
          <t>Folder</t>
        </is>
      </c>
      <c r="E1439" s="2">
        <f>HYPERLINK("capsilon://?command=openfolder&amp;siteaddress=FAM.docvelocity-na8.net&amp;folderid=FX5DB22F1E-C0D7-0BDE-CE07-B83F7ADC6CD8","FX21115375")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MI2111556596</t>
        </is>
      </c>
      <c r="J1439" t="n">
        <v>147.0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44515.652395833335</v>
      </c>
      <c r="P1439" s="1" t="n">
        <v>44516.20449074074</v>
      </c>
      <c r="Q1439" t="n">
        <v>45912.0</v>
      </c>
      <c r="R1439" t="n">
        <v>1789.0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Snehal Sathe</t>
        </is>
      </c>
      <c r="W1439" s="1" t="n">
        <v>44515.66511574074</v>
      </c>
      <c r="X1439" t="n">
        <v>577.0</v>
      </c>
      <c r="Y1439" t="n">
        <v>127.0</v>
      </c>
      <c r="Z1439" t="n">
        <v>0.0</v>
      </c>
      <c r="AA1439" t="n">
        <v>127.0</v>
      </c>
      <c r="AB1439" t="n">
        <v>0.0</v>
      </c>
      <c r="AC1439" t="n">
        <v>15.0</v>
      </c>
      <c r="AD1439" t="n">
        <v>20.0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44516.20449074074</v>
      </c>
      <c r="AJ1439" t="n">
        <v>31.0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20.0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WI211148941</t>
        </is>
      </c>
      <c r="B1440" t="inlineStr">
        <is>
          <t>DATA_VALIDATION</t>
        </is>
      </c>
      <c r="C1440" t="inlineStr">
        <is>
          <t>201300019467</t>
        </is>
      </c>
      <c r="D1440" t="inlineStr">
        <is>
          <t>Folder</t>
        </is>
      </c>
      <c r="E1440" s="2">
        <f>HYPERLINK("capsilon://?command=openfolder&amp;siteaddress=FAM.docvelocity-na8.net&amp;folderid=FX8281B0C1-F489-2E8E-32AB-ECCB1353A5C2","FX21114562")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MI2111571927</t>
        </is>
      </c>
      <c r="J1440" t="n">
        <v>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44515.65782407407</v>
      </c>
      <c r="P1440" s="1" t="n">
        <v>44516.40592592592</v>
      </c>
      <c r="Q1440" t="n">
        <v>64396.0</v>
      </c>
      <c r="R1440" t="n">
        <v>240.0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Suraj Toradmal</t>
        </is>
      </c>
      <c r="W1440" s="1" t="n">
        <v>44515.66133101852</v>
      </c>
      <c r="X1440" t="n">
        <v>160.0</v>
      </c>
      <c r="Y1440" t="n">
        <v>9.0</v>
      </c>
      <c r="Z1440" t="n">
        <v>0.0</v>
      </c>
      <c r="AA1440" t="n">
        <v>9.0</v>
      </c>
      <c r="AB1440" t="n">
        <v>0.0</v>
      </c>
      <c r="AC1440" t="n">
        <v>5.0</v>
      </c>
      <c r="AD1440" t="n">
        <v>21.0</v>
      </c>
      <c r="AE1440" t="n">
        <v>0.0</v>
      </c>
      <c r="AF1440" t="n">
        <v>0.0</v>
      </c>
      <c r="AG1440" t="n">
        <v>0.0</v>
      </c>
      <c r="AH1440" t="inlineStr">
        <is>
          <t>Ashish Sutar</t>
        </is>
      </c>
      <c r="AI1440" s="1" t="n">
        <v>44516.40592592592</v>
      </c>
      <c r="AJ1440" t="n">
        <v>80.0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21.0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WI21114896</t>
        </is>
      </c>
      <c r="B1441" t="inlineStr">
        <is>
          <t>DATA_VALIDATION</t>
        </is>
      </c>
      <c r="C1441" t="inlineStr">
        <is>
          <t>201300019256</t>
        </is>
      </c>
      <c r="D1441" t="inlineStr">
        <is>
          <t>Folder</t>
        </is>
      </c>
      <c r="E1441" s="2">
        <f>HYPERLINK("capsilon://?command=openfolder&amp;siteaddress=FAM.docvelocity-na8.net&amp;folderid=FX265E85F0-212B-F00A-F51C-34788E594A6A","FX2111605")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MI211153323</t>
        </is>
      </c>
      <c r="J1441" t="n">
        <v>176.0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44502.05297453704</v>
      </c>
      <c r="P1441" s="1" t="n">
        <v>44502.37233796297</v>
      </c>
      <c r="Q1441" t="n">
        <v>26302.0</v>
      </c>
      <c r="R1441" t="n">
        <v>1291.0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Hemanshi Deshlahara</t>
        </is>
      </c>
      <c r="W1441" s="1" t="n">
        <v>44502.37233796297</v>
      </c>
      <c r="X1441" t="n">
        <v>1187.0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176.0</v>
      </c>
      <c r="AE1441" t="n">
        <v>158.0</v>
      </c>
      <c r="AF1441" t="n">
        <v>0.0</v>
      </c>
      <c r="AG1441" t="n">
        <v>8.0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WI211148968</t>
        </is>
      </c>
      <c r="B1442" t="inlineStr">
        <is>
          <t>DATA_VALIDATION</t>
        </is>
      </c>
      <c r="C1442" t="inlineStr">
        <is>
          <t>201300019573</t>
        </is>
      </c>
      <c r="D1442" t="inlineStr">
        <is>
          <t>Folder</t>
        </is>
      </c>
      <c r="E1442" s="2">
        <f>HYPERLINK("capsilon://?command=openfolder&amp;siteaddress=FAM.docvelocity-na8.net&amp;folderid=FX940A18E1-D5B7-7568-1515-48BBBBFE9BF4","FX21116237")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MI2111558194</t>
        </is>
      </c>
      <c r="J1442" t="n">
        <v>430.0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44515.66061342593</v>
      </c>
      <c r="P1442" s="1" t="n">
        <v>44516.23740740741</v>
      </c>
      <c r="Q1442" t="n">
        <v>43132.0</v>
      </c>
      <c r="R1442" t="n">
        <v>6703.0</v>
      </c>
      <c r="S1442" t="b">
        <v>0</v>
      </c>
      <c r="T1442" t="inlineStr">
        <is>
          <t>N/A</t>
        </is>
      </c>
      <c r="U1442" t="b">
        <v>1</v>
      </c>
      <c r="V1442" t="inlineStr">
        <is>
          <t>Archana Bhujbal</t>
        </is>
      </c>
      <c r="W1442" s="1" t="n">
        <v>44515.710173611114</v>
      </c>
      <c r="X1442" t="n">
        <v>3776.0</v>
      </c>
      <c r="Y1442" t="n">
        <v>485.0</v>
      </c>
      <c r="Z1442" t="n">
        <v>0.0</v>
      </c>
      <c r="AA1442" t="n">
        <v>485.0</v>
      </c>
      <c r="AB1442" t="n">
        <v>0.0</v>
      </c>
      <c r="AC1442" t="n">
        <v>162.0</v>
      </c>
      <c r="AD1442" t="n">
        <v>-55.0</v>
      </c>
      <c r="AE1442" t="n">
        <v>0.0</v>
      </c>
      <c r="AF1442" t="n">
        <v>0.0</v>
      </c>
      <c r="AG1442" t="n">
        <v>0.0</v>
      </c>
      <c r="AH1442" t="inlineStr">
        <is>
          <t>Ashish Sutar</t>
        </is>
      </c>
      <c r="AI1442" s="1" t="n">
        <v>44516.23740740741</v>
      </c>
      <c r="AJ1442" t="n">
        <v>2881.0</v>
      </c>
      <c r="AK1442" t="n">
        <v>7.0</v>
      </c>
      <c r="AL1442" t="n">
        <v>0.0</v>
      </c>
      <c r="AM1442" t="n">
        <v>7.0</v>
      </c>
      <c r="AN1442" t="n">
        <v>0.0</v>
      </c>
      <c r="AO1442" t="n">
        <v>10.0</v>
      </c>
      <c r="AP1442" t="n">
        <v>-62.0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WI211149082</t>
        </is>
      </c>
      <c r="B1443" t="inlineStr">
        <is>
          <t>DATA_VALIDATION</t>
        </is>
      </c>
      <c r="C1443" t="inlineStr">
        <is>
          <t>201130012757</t>
        </is>
      </c>
      <c r="D1443" t="inlineStr">
        <is>
          <t>Folder</t>
        </is>
      </c>
      <c r="E1443" s="2">
        <f>HYPERLINK("capsilon://?command=openfolder&amp;siteaddress=FAM.docvelocity-na8.net&amp;folderid=FX44BAF605-1687-40B1-AF59-1E04E50A9ED6","FX21117052")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MI2111572948</t>
        </is>
      </c>
      <c r="J1443" t="n">
        <v>48.0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44515.66622685185</v>
      </c>
      <c r="P1443" s="1" t="n">
        <v>44516.40733796296</v>
      </c>
      <c r="Q1443" t="n">
        <v>63781.0</v>
      </c>
      <c r="R1443" t="n">
        <v>251.0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Poonam Patil</t>
        </is>
      </c>
      <c r="W1443" s="1" t="n">
        <v>44515.67153935185</v>
      </c>
      <c r="X1443" t="n">
        <v>94.0</v>
      </c>
      <c r="Y1443" t="n">
        <v>43.0</v>
      </c>
      <c r="Z1443" t="n">
        <v>0.0</v>
      </c>
      <c r="AA1443" t="n">
        <v>43.0</v>
      </c>
      <c r="AB1443" t="n">
        <v>0.0</v>
      </c>
      <c r="AC1443" t="n">
        <v>1.0</v>
      </c>
      <c r="AD1443" t="n">
        <v>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44516.40733796296</v>
      </c>
      <c r="AJ1443" t="n">
        <v>157.0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WI211149084</t>
        </is>
      </c>
      <c r="B1444" t="inlineStr">
        <is>
          <t>DATA_VALIDATION</t>
        </is>
      </c>
      <c r="C1444" t="inlineStr">
        <is>
          <t>201130012757</t>
        </is>
      </c>
      <c r="D1444" t="inlineStr">
        <is>
          <t>Folder</t>
        </is>
      </c>
      <c r="E1444" s="2">
        <f>HYPERLINK("capsilon://?command=openfolder&amp;siteaddress=FAM.docvelocity-na8.net&amp;folderid=FX44BAF605-1687-40B1-AF59-1E04E50A9ED6","FX21117052")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MI2111572958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44515.66630787037</v>
      </c>
      <c r="P1444" s="1" t="n">
        <v>44516.40872685185</v>
      </c>
      <c r="Q1444" t="n">
        <v>63827.0</v>
      </c>
      <c r="R1444" t="n">
        <v>318.0</v>
      </c>
      <c r="S1444" t="b">
        <v>0</v>
      </c>
      <c r="T1444" t="inlineStr">
        <is>
          <t>N/A</t>
        </is>
      </c>
      <c r="U1444" t="b">
        <v>0</v>
      </c>
      <c r="V1444" t="inlineStr">
        <is>
          <t>Poonam Patil</t>
        </is>
      </c>
      <c r="W1444" s="1" t="n">
        <v>44515.67222222222</v>
      </c>
      <c r="X1444" t="n">
        <v>58.0</v>
      </c>
      <c r="Y1444" t="n">
        <v>21.0</v>
      </c>
      <c r="Z1444" t="n">
        <v>0.0</v>
      </c>
      <c r="AA1444" t="n">
        <v>21.0</v>
      </c>
      <c r="AB1444" t="n">
        <v>0.0</v>
      </c>
      <c r="AC1444" t="n">
        <v>1.0</v>
      </c>
      <c r="AD1444" t="n">
        <v>7.0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44516.40872685185</v>
      </c>
      <c r="AJ1444" t="n">
        <v>260.0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7.0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WI211149110</t>
        </is>
      </c>
      <c r="B1445" t="inlineStr">
        <is>
          <t>DATA_VALIDATION</t>
        </is>
      </c>
      <c r="C1445" t="inlineStr">
        <is>
          <t>201340000413</t>
        </is>
      </c>
      <c r="D1445" t="inlineStr">
        <is>
          <t>Folder</t>
        </is>
      </c>
      <c r="E1445" s="2">
        <f>HYPERLINK("capsilon://?command=openfolder&amp;siteaddress=FAM.docvelocity-na8.net&amp;folderid=FXA14A87DC-86ED-7DC2-7F01-3076F38C6E2B","FX21114255")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MI2111558474</t>
        </is>
      </c>
      <c r="J1445" t="n">
        <v>247.0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44515.66856481481</v>
      </c>
      <c r="P1445" s="1" t="n">
        <v>44516.213842592595</v>
      </c>
      <c r="Q1445" t="n">
        <v>45464.0</v>
      </c>
      <c r="R1445" t="n">
        <v>1648.0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Snehal Sathe</t>
        </is>
      </c>
      <c r="W1445" s="1" t="n">
        <v>44515.67854166667</v>
      </c>
      <c r="X1445" t="n">
        <v>841.0</v>
      </c>
      <c r="Y1445" t="n">
        <v>211.0</v>
      </c>
      <c r="Z1445" t="n">
        <v>0.0</v>
      </c>
      <c r="AA1445" t="n">
        <v>211.0</v>
      </c>
      <c r="AB1445" t="n">
        <v>0.0</v>
      </c>
      <c r="AC1445" t="n">
        <v>10.0</v>
      </c>
      <c r="AD1445" t="n">
        <v>36.0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44516.213842592595</v>
      </c>
      <c r="AJ1445" t="n">
        <v>807.0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36.0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WI211149143</t>
        </is>
      </c>
      <c r="B1446" t="inlineStr">
        <is>
          <t>DATA_VALIDATION</t>
        </is>
      </c>
      <c r="C1446" t="inlineStr">
        <is>
          <t>201100014147</t>
        </is>
      </c>
      <c r="D1446" t="inlineStr">
        <is>
          <t>Folder</t>
        </is>
      </c>
      <c r="E1446" s="2">
        <f>HYPERLINK("capsilon://?command=openfolder&amp;siteaddress=FAM.docvelocity-na8.net&amp;folderid=FX44228B3B-D82E-E830-74EE-FDB5F9B98246","FX21116736")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MI2111573348</t>
        </is>
      </c>
      <c r="J1446" t="n">
        <v>228.0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44515.67008101852</v>
      </c>
      <c r="P1446" s="1" t="n">
        <v>44515.703784722224</v>
      </c>
      <c r="Q1446" t="n">
        <v>2513.0</v>
      </c>
      <c r="R1446" t="n">
        <v>399.0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Amruta Erande</t>
        </is>
      </c>
      <c r="W1446" s="1" t="n">
        <v>44515.703784722224</v>
      </c>
      <c r="X1446" t="n">
        <v>216.0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228.0</v>
      </c>
      <c r="AE1446" t="n">
        <v>204.0</v>
      </c>
      <c r="AF1446" t="n">
        <v>0.0</v>
      </c>
      <c r="AG1446" t="n">
        <v>6.0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WI211149161</t>
        </is>
      </c>
      <c r="B1447" t="inlineStr">
        <is>
          <t>DATA_VALIDATION</t>
        </is>
      </c>
      <c r="C1447" t="inlineStr">
        <is>
          <t>201308007742</t>
        </is>
      </c>
      <c r="D1447" t="inlineStr">
        <is>
          <t>Folder</t>
        </is>
      </c>
      <c r="E1447" s="2">
        <f>HYPERLINK("capsilon://?command=openfolder&amp;siteaddress=FAM.docvelocity-na8.net&amp;folderid=FX99B5C67D-BE6D-0093-5771-78E9F53F1B7C","FX21115148")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MI2111559324</t>
        </is>
      </c>
      <c r="J1447" t="n">
        <v>98.0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44515.67159722222</v>
      </c>
      <c r="P1447" s="1" t="n">
        <v>44516.21784722222</v>
      </c>
      <c r="Q1447" t="n">
        <v>46132.0</v>
      </c>
      <c r="R1447" t="n">
        <v>1064.0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Sumit Jarhad</t>
        </is>
      </c>
      <c r="W1447" s="1" t="n">
        <v>44515.680300925924</v>
      </c>
      <c r="X1447" t="n">
        <v>718.0</v>
      </c>
      <c r="Y1447" t="n">
        <v>101.0</v>
      </c>
      <c r="Z1447" t="n">
        <v>0.0</v>
      </c>
      <c r="AA1447" t="n">
        <v>101.0</v>
      </c>
      <c r="AB1447" t="n">
        <v>0.0</v>
      </c>
      <c r="AC1447" t="n">
        <v>34.0</v>
      </c>
      <c r="AD1447" t="n">
        <v>-3.0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44516.21784722222</v>
      </c>
      <c r="AJ1447" t="n">
        <v>346.0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-3.0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WI211149208</t>
        </is>
      </c>
      <c r="B1448" t="inlineStr">
        <is>
          <t>DATA_VALIDATION</t>
        </is>
      </c>
      <c r="C1448" t="inlineStr">
        <is>
          <t>201300019603</t>
        </is>
      </c>
      <c r="D1448" t="inlineStr">
        <is>
          <t>Folder</t>
        </is>
      </c>
      <c r="E1448" s="2">
        <f>HYPERLINK("capsilon://?command=openfolder&amp;siteaddress=FAM.docvelocity-na8.net&amp;folderid=FX8C1100E0-4BCC-4743-3886-D24F11DBA05B","FX21116757")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MI2111561523</t>
        </is>
      </c>
      <c r="J1448" t="n">
        <v>272.0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44515.67637731481</v>
      </c>
      <c r="P1448" s="1" t="n">
        <v>44516.22990740741</v>
      </c>
      <c r="Q1448" t="n">
        <v>45124.0</v>
      </c>
      <c r="R1448" t="n">
        <v>2701.0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Snehal Sathe</t>
        </is>
      </c>
      <c r="W1448" s="1" t="n">
        <v>44515.697118055556</v>
      </c>
      <c r="X1448" t="n">
        <v>1604.0</v>
      </c>
      <c r="Y1448" t="n">
        <v>219.0</v>
      </c>
      <c r="Z1448" t="n">
        <v>0.0</v>
      </c>
      <c r="AA1448" t="n">
        <v>219.0</v>
      </c>
      <c r="AB1448" t="n">
        <v>0.0</v>
      </c>
      <c r="AC1448" t="n">
        <v>22.0</v>
      </c>
      <c r="AD1448" t="n">
        <v>53.0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44516.22990740741</v>
      </c>
      <c r="AJ1448" t="n">
        <v>1041.0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53.0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WI211149222</t>
        </is>
      </c>
      <c r="B1449" t="inlineStr">
        <is>
          <t>DATA_VALIDATION</t>
        </is>
      </c>
      <c r="C1449" t="inlineStr">
        <is>
          <t>201130012752</t>
        </is>
      </c>
      <c r="D1449" t="inlineStr">
        <is>
          <t>Folder</t>
        </is>
      </c>
      <c r="E1449" s="2">
        <f>HYPERLINK("capsilon://?command=openfolder&amp;siteaddress=FAM.docvelocity-na8.net&amp;folderid=FX82507145-4BFC-1566-9D07-78330C630C03","FX21116661")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MI2111574312</t>
        </is>
      </c>
      <c r="J1449" t="n">
        <v>163.0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44515.67802083334</v>
      </c>
      <c r="P1449" s="1" t="n">
        <v>44515.707349537035</v>
      </c>
      <c r="Q1449" t="n">
        <v>2246.0</v>
      </c>
      <c r="R1449" t="n">
        <v>288.0</v>
      </c>
      <c r="S1449" t="b">
        <v>0</v>
      </c>
      <c r="T1449" t="inlineStr">
        <is>
          <t>N/A</t>
        </is>
      </c>
      <c r="U1449" t="b">
        <v>0</v>
      </c>
      <c r="V1449" t="inlineStr">
        <is>
          <t>Amruta Erande</t>
        </is>
      </c>
      <c r="W1449" s="1" t="n">
        <v>44515.707349537035</v>
      </c>
      <c r="X1449" t="n">
        <v>270.0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163.0</v>
      </c>
      <c r="AE1449" t="n">
        <v>91.0</v>
      </c>
      <c r="AF1449" t="n">
        <v>0.0</v>
      </c>
      <c r="AG1449" t="n">
        <v>5.0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WI211149225</t>
        </is>
      </c>
      <c r="B1450" t="inlineStr">
        <is>
          <t>DATA_VALIDATION</t>
        </is>
      </c>
      <c r="C1450" t="inlineStr">
        <is>
          <t>201110012172</t>
        </is>
      </c>
      <c r="D1450" t="inlineStr">
        <is>
          <t>Folder</t>
        </is>
      </c>
      <c r="E1450" s="2">
        <f>HYPERLINK("capsilon://?command=openfolder&amp;siteaddress=FAM.docvelocity-na8.net&amp;folderid=FXCA7068DF-AECE-E21C-E70C-BA28DF5A98A3","FX21117040")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MI2111574410</t>
        </is>
      </c>
      <c r="J1450" t="n">
        <v>368.0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44515.678611111114</v>
      </c>
      <c r="P1450" s="1" t="n">
        <v>44515.709085648145</v>
      </c>
      <c r="Q1450" t="n">
        <v>2375.0</v>
      </c>
      <c r="R1450" t="n">
        <v>258.0</v>
      </c>
      <c r="S1450" t="b">
        <v>0</v>
      </c>
      <c r="T1450" t="inlineStr">
        <is>
          <t>N/A</t>
        </is>
      </c>
      <c r="U1450" t="b">
        <v>0</v>
      </c>
      <c r="V1450" t="inlineStr">
        <is>
          <t>Amruta Erande</t>
        </is>
      </c>
      <c r="W1450" s="1" t="n">
        <v>44515.709085648145</v>
      </c>
      <c r="X1450" t="n">
        <v>143.0</v>
      </c>
      <c r="Y1450" t="n">
        <v>52.0</v>
      </c>
      <c r="Z1450" t="n">
        <v>0.0</v>
      </c>
      <c r="AA1450" t="n">
        <v>52.0</v>
      </c>
      <c r="AB1450" t="n">
        <v>0.0</v>
      </c>
      <c r="AC1450" t="n">
        <v>0.0</v>
      </c>
      <c r="AD1450" t="n">
        <v>316.0</v>
      </c>
      <c r="AE1450" t="n">
        <v>290.0</v>
      </c>
      <c r="AF1450" t="n">
        <v>0.0</v>
      </c>
      <c r="AG1450" t="n">
        <v>5.0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WI211149260</t>
        </is>
      </c>
      <c r="B1451" t="inlineStr">
        <is>
          <t>DATA_VALIDATION</t>
        </is>
      </c>
      <c r="C1451" t="inlineStr">
        <is>
          <t>201130012636</t>
        </is>
      </c>
      <c r="D1451" t="inlineStr">
        <is>
          <t>Folder</t>
        </is>
      </c>
      <c r="E1451" s="2">
        <f>HYPERLINK("capsilon://?command=openfolder&amp;siteaddress=FAM.docvelocity-na8.net&amp;folderid=FXBB0204E9-3DF2-D5BC-A80F-1E49C457B71D","FX2111812")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MI2111562000</t>
        </is>
      </c>
      <c r="J1451" t="n">
        <v>188.0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44515.68131944445</v>
      </c>
      <c r="P1451" s="1" t="n">
        <v>44516.24725694444</v>
      </c>
      <c r="Q1451" t="n">
        <v>47437.0</v>
      </c>
      <c r="R1451" t="n">
        <v>1460.0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Sumit Jarhad</t>
        </is>
      </c>
      <c r="W1451" s="1" t="n">
        <v>44515.686261574076</v>
      </c>
      <c r="X1451" t="n">
        <v>403.0</v>
      </c>
      <c r="Y1451" t="n">
        <v>164.0</v>
      </c>
      <c r="Z1451" t="n">
        <v>0.0</v>
      </c>
      <c r="AA1451" t="n">
        <v>164.0</v>
      </c>
      <c r="AB1451" t="n">
        <v>0.0</v>
      </c>
      <c r="AC1451" t="n">
        <v>4.0</v>
      </c>
      <c r="AD1451" t="n">
        <v>24.0</v>
      </c>
      <c r="AE1451" t="n">
        <v>0.0</v>
      </c>
      <c r="AF1451" t="n">
        <v>0.0</v>
      </c>
      <c r="AG1451" t="n">
        <v>0.0</v>
      </c>
      <c r="AH1451" t="inlineStr">
        <is>
          <t>Rohit Mawal</t>
        </is>
      </c>
      <c r="AI1451" s="1" t="n">
        <v>44516.24725694444</v>
      </c>
      <c r="AJ1451" t="n">
        <v>1046.0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24.0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WI211149286</t>
        </is>
      </c>
      <c r="B1452" t="inlineStr">
        <is>
          <t>DATA_VALIDATION</t>
        </is>
      </c>
      <c r="C1452" t="inlineStr">
        <is>
          <t>201130012719</t>
        </is>
      </c>
      <c r="D1452" t="inlineStr">
        <is>
          <t>Folder</t>
        </is>
      </c>
      <c r="E1452" s="2">
        <f>HYPERLINK("capsilon://?command=openfolder&amp;siteaddress=FAM.docvelocity-na8.net&amp;folderid=FX37C7433D-2738-265C-6E4A-80F4DF9B2C2E","FX21114960")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MI2111562085</t>
        </is>
      </c>
      <c r="J1452" t="n">
        <v>280.0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44515.682650462964</v>
      </c>
      <c r="P1452" s="1" t="n">
        <v>44516.247199074074</v>
      </c>
      <c r="Q1452" t="n">
        <v>47214.0</v>
      </c>
      <c r="R1452" t="n">
        <v>1563.0</v>
      </c>
      <c r="S1452" t="b">
        <v>0</v>
      </c>
      <c r="T1452" t="inlineStr">
        <is>
          <t>N/A</t>
        </is>
      </c>
      <c r="U1452" t="b">
        <v>1</v>
      </c>
      <c r="V1452" t="inlineStr">
        <is>
          <t>Suraj Toradmal</t>
        </is>
      </c>
      <c r="W1452" s="1" t="n">
        <v>44515.69322916667</v>
      </c>
      <c r="X1452" t="n">
        <v>711.0</v>
      </c>
      <c r="Y1452" t="n">
        <v>260.0</v>
      </c>
      <c r="Z1452" t="n">
        <v>0.0</v>
      </c>
      <c r="AA1452" t="n">
        <v>260.0</v>
      </c>
      <c r="AB1452" t="n">
        <v>0.0</v>
      </c>
      <c r="AC1452" t="n">
        <v>32.0</v>
      </c>
      <c r="AD1452" t="n">
        <v>20.0</v>
      </c>
      <c r="AE1452" t="n">
        <v>0.0</v>
      </c>
      <c r="AF1452" t="n">
        <v>0.0</v>
      </c>
      <c r="AG1452" t="n">
        <v>0.0</v>
      </c>
      <c r="AH1452" t="inlineStr">
        <is>
          <t>Ashish Sutar</t>
        </is>
      </c>
      <c r="AI1452" s="1" t="n">
        <v>44516.247199074074</v>
      </c>
      <c r="AJ1452" t="n">
        <v>845.0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20.0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WI211149291</t>
        </is>
      </c>
      <c r="B1453" t="inlineStr">
        <is>
          <t>DATA_VALIDATION</t>
        </is>
      </c>
      <c r="C1453" t="inlineStr">
        <is>
          <t>201300018956</t>
        </is>
      </c>
      <c r="D1453" t="inlineStr">
        <is>
          <t>Folder</t>
        </is>
      </c>
      <c r="E1453" s="2">
        <f>HYPERLINK("capsilon://?command=openfolder&amp;siteaddress=FAM.docvelocity-na8.net&amp;folderid=FXC9DCAFEA-7F66-66A1-1DDE-C92C6C9AA859","FX21109156")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MI2111562650</t>
        </is>
      </c>
      <c r="J1453" t="n">
        <v>153.0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44515.68381944444</v>
      </c>
      <c r="P1453" s="1" t="n">
        <v>44516.24922453704</v>
      </c>
      <c r="Q1453" t="n">
        <v>48029.0</v>
      </c>
      <c r="R1453" t="n">
        <v>822.0</v>
      </c>
      <c r="S1453" t="b">
        <v>0</v>
      </c>
      <c r="T1453" t="inlineStr">
        <is>
          <t>N/A</t>
        </is>
      </c>
      <c r="U1453" t="b">
        <v>1</v>
      </c>
      <c r="V1453" t="inlineStr">
        <is>
          <t>Sumit Jarhad</t>
        </is>
      </c>
      <c r="W1453" s="1" t="n">
        <v>44515.691469907404</v>
      </c>
      <c r="X1453" t="n">
        <v>449.0</v>
      </c>
      <c r="Y1453" t="n">
        <v>143.0</v>
      </c>
      <c r="Z1453" t="n">
        <v>0.0</v>
      </c>
      <c r="AA1453" t="n">
        <v>143.0</v>
      </c>
      <c r="AB1453" t="n">
        <v>0.0</v>
      </c>
      <c r="AC1453" t="n">
        <v>8.0</v>
      </c>
      <c r="AD1453" t="n">
        <v>10.0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44516.24922453704</v>
      </c>
      <c r="AJ1453" t="n">
        <v>373.0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10.0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WI21114931</t>
        </is>
      </c>
      <c r="B1454" t="inlineStr">
        <is>
          <t>DATA_VALIDATION</t>
        </is>
      </c>
      <c r="C1454" t="inlineStr">
        <is>
          <t>201300019202</t>
        </is>
      </c>
      <c r="D1454" t="inlineStr">
        <is>
          <t>Folder</t>
        </is>
      </c>
      <c r="E1454" s="2">
        <f>HYPERLINK("capsilon://?command=openfolder&amp;siteaddress=FAM.docvelocity-na8.net&amp;folderid=FXD38C9C5F-D2C5-69D8-4A00-DFBB8EC77EFD","FX211013664")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MI211148164</t>
        </is>
      </c>
      <c r="J1454" t="n">
        <v>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44502.182974537034</v>
      </c>
      <c r="P1454" s="1" t="n">
        <v>44502.263506944444</v>
      </c>
      <c r="Q1454" t="n">
        <v>5589.0</v>
      </c>
      <c r="R1454" t="n">
        <v>1369.0</v>
      </c>
      <c r="S1454" t="b">
        <v>0</v>
      </c>
      <c r="T1454" t="inlineStr">
        <is>
          <t>N/A</t>
        </is>
      </c>
      <c r="U1454" t="b">
        <v>1</v>
      </c>
      <c r="V1454" t="inlineStr">
        <is>
          <t>Aditya Tade</t>
        </is>
      </c>
      <c r="W1454" s="1" t="n">
        <v>44502.1974537037</v>
      </c>
      <c r="X1454" t="n">
        <v>555.0</v>
      </c>
      <c r="Y1454" t="n">
        <v>42.0</v>
      </c>
      <c r="Z1454" t="n">
        <v>0.0</v>
      </c>
      <c r="AA1454" t="n">
        <v>42.0</v>
      </c>
      <c r="AB1454" t="n">
        <v>0.0</v>
      </c>
      <c r="AC1454" t="n">
        <v>34.0</v>
      </c>
      <c r="AD1454" t="n">
        <v>10.0</v>
      </c>
      <c r="AE1454" t="n">
        <v>0.0</v>
      </c>
      <c r="AF1454" t="n">
        <v>0.0</v>
      </c>
      <c r="AG1454" t="n">
        <v>0.0</v>
      </c>
      <c r="AH1454" t="inlineStr">
        <is>
          <t>Rohit Mawal</t>
        </is>
      </c>
      <c r="AI1454" s="1" t="n">
        <v>44502.263506944444</v>
      </c>
      <c r="AJ1454" t="n">
        <v>794.0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10.0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WI21114932</t>
        </is>
      </c>
      <c r="B1455" t="inlineStr">
        <is>
          <t>DATA_VALIDATION</t>
        </is>
      </c>
      <c r="C1455" t="inlineStr">
        <is>
          <t>201300019246</t>
        </is>
      </c>
      <c r="D1455" t="inlineStr">
        <is>
          <t>Folder</t>
        </is>
      </c>
      <c r="E1455" s="2">
        <f>HYPERLINK("capsilon://?command=openfolder&amp;siteaddress=FAM.docvelocity-na8.net&amp;folderid=FX97B60EE9-74FF-70E4-C690-918D22F4A658","FX2111396")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MI211147530</t>
        </is>
      </c>
      <c r="J1455" t="n">
        <v>462.0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44502.18435185185</v>
      </c>
      <c r="P1455" s="1" t="n">
        <v>44502.3155787037</v>
      </c>
      <c r="Q1455" t="n">
        <v>4571.0</v>
      </c>
      <c r="R1455" t="n">
        <v>6767.0</v>
      </c>
      <c r="S1455" t="b">
        <v>0</v>
      </c>
      <c r="T1455" t="inlineStr">
        <is>
          <t>N/A</t>
        </is>
      </c>
      <c r="U1455" t="b">
        <v>1</v>
      </c>
      <c r="V1455" t="inlineStr">
        <is>
          <t>Mohini Shinde</t>
        </is>
      </c>
      <c r="W1455" s="1" t="n">
        <v>44502.23357638889</v>
      </c>
      <c r="X1455" t="n">
        <v>2249.0</v>
      </c>
      <c r="Y1455" t="n">
        <v>337.0</v>
      </c>
      <c r="Z1455" t="n">
        <v>0.0</v>
      </c>
      <c r="AA1455" t="n">
        <v>337.0</v>
      </c>
      <c r="AB1455" t="n">
        <v>0.0</v>
      </c>
      <c r="AC1455" t="n">
        <v>239.0</v>
      </c>
      <c r="AD1455" t="n">
        <v>125.0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44502.3155787037</v>
      </c>
      <c r="AJ1455" t="n">
        <v>4499.0</v>
      </c>
      <c r="AK1455" t="n">
        <v>4.0</v>
      </c>
      <c r="AL1455" t="n">
        <v>0.0</v>
      </c>
      <c r="AM1455" t="n">
        <v>4.0</v>
      </c>
      <c r="AN1455" t="n">
        <v>0.0</v>
      </c>
      <c r="AO1455" t="n">
        <v>4.0</v>
      </c>
      <c r="AP1455" t="n">
        <v>121.0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WI21114935</t>
        </is>
      </c>
      <c r="B1456" t="inlineStr">
        <is>
          <t>DATA_VALIDATION</t>
        </is>
      </c>
      <c r="C1456" t="inlineStr">
        <is>
          <t>201330003409</t>
        </is>
      </c>
      <c r="D1456" t="inlineStr">
        <is>
          <t>Folder</t>
        </is>
      </c>
      <c r="E1456" s="2">
        <f>HYPERLINK("capsilon://?command=openfolder&amp;siteaddress=FAM.docvelocity-na8.net&amp;folderid=FX74E3D942-36DF-D8B1-9BAD-0243EA3ECC5E","FX2111476")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MI211149627</t>
        </is>
      </c>
      <c r="J1456" t="n">
        <v>159.0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44502.194814814815</v>
      </c>
      <c r="P1456" s="1" t="n">
        <v>44502.29701388889</v>
      </c>
      <c r="Q1456" t="n">
        <v>4388.0</v>
      </c>
      <c r="R1456" t="n">
        <v>4442.0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Sangeeta Kumari</t>
        </is>
      </c>
      <c r="W1456" s="1" t="n">
        <v>44502.263287037036</v>
      </c>
      <c r="X1456" t="n">
        <v>2500.0</v>
      </c>
      <c r="Y1456" t="n">
        <v>220.0</v>
      </c>
      <c r="Z1456" t="n">
        <v>0.0</v>
      </c>
      <c r="AA1456" t="n">
        <v>220.0</v>
      </c>
      <c r="AB1456" t="n">
        <v>0.0</v>
      </c>
      <c r="AC1456" t="n">
        <v>155.0</v>
      </c>
      <c r="AD1456" t="n">
        <v>-61.0</v>
      </c>
      <c r="AE1456" t="n">
        <v>0.0</v>
      </c>
      <c r="AF1456" t="n">
        <v>0.0</v>
      </c>
      <c r="AG1456" t="n">
        <v>0.0</v>
      </c>
      <c r="AH1456" t="inlineStr">
        <is>
          <t>Ashish Sutar</t>
        </is>
      </c>
      <c r="AI1456" s="1" t="n">
        <v>44502.29701388889</v>
      </c>
      <c r="AJ1456" t="n">
        <v>1920.0</v>
      </c>
      <c r="AK1456" t="n">
        <v>28.0</v>
      </c>
      <c r="AL1456" t="n">
        <v>0.0</v>
      </c>
      <c r="AM1456" t="n">
        <v>28.0</v>
      </c>
      <c r="AN1456" t="n">
        <v>0.0</v>
      </c>
      <c r="AO1456" t="n">
        <v>26.0</v>
      </c>
      <c r="AP1456" t="n">
        <v>-89.0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WI211149360</t>
        </is>
      </c>
      <c r="B1457" t="inlineStr">
        <is>
          <t>DATA_VALIDATION</t>
        </is>
      </c>
      <c r="C1457" t="inlineStr">
        <is>
          <t>201130012755</t>
        </is>
      </c>
      <c r="D1457" t="inlineStr">
        <is>
          <t>Folder</t>
        </is>
      </c>
      <c r="E1457" s="2">
        <f>HYPERLINK("capsilon://?command=openfolder&amp;siteaddress=FAM.docvelocity-na8.net&amp;folderid=FX98542151-E888-6E19-0BC7-B4121673F284","FX21116742")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MI2111564231</t>
        </is>
      </c>
      <c r="J1457" t="n">
        <v>267.0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44515.6908912037</v>
      </c>
      <c r="P1457" s="1" t="n">
        <v>44516.26673611111</v>
      </c>
      <c r="Q1457" t="n">
        <v>47099.0</v>
      </c>
      <c r="R1457" t="n">
        <v>2654.0</v>
      </c>
      <c r="S1457" t="b">
        <v>0</v>
      </c>
      <c r="T1457" t="inlineStr">
        <is>
          <t>N/A</t>
        </is>
      </c>
      <c r="U1457" t="b">
        <v>1</v>
      </c>
      <c r="V1457" t="inlineStr">
        <is>
          <t>Sumit Jarhad</t>
        </is>
      </c>
      <c r="W1457" s="1" t="n">
        <v>44515.7025</v>
      </c>
      <c r="X1457" t="n">
        <v>953.0</v>
      </c>
      <c r="Y1457" t="n">
        <v>181.0</v>
      </c>
      <c r="Z1457" t="n">
        <v>0.0</v>
      </c>
      <c r="AA1457" t="n">
        <v>181.0</v>
      </c>
      <c r="AB1457" t="n">
        <v>0.0</v>
      </c>
      <c r="AC1457" t="n">
        <v>27.0</v>
      </c>
      <c r="AD1457" t="n">
        <v>86.0</v>
      </c>
      <c r="AE1457" t="n">
        <v>0.0</v>
      </c>
      <c r="AF1457" t="n">
        <v>0.0</v>
      </c>
      <c r="AG1457" t="n">
        <v>0.0</v>
      </c>
      <c r="AH1457" t="inlineStr">
        <is>
          <t>Ashish Sutar</t>
        </is>
      </c>
      <c r="AI1457" s="1" t="n">
        <v>44516.26673611111</v>
      </c>
      <c r="AJ1457" t="n">
        <v>1687.0</v>
      </c>
      <c r="AK1457" t="n">
        <v>5.0</v>
      </c>
      <c r="AL1457" t="n">
        <v>0.0</v>
      </c>
      <c r="AM1457" t="n">
        <v>5.0</v>
      </c>
      <c r="AN1457" t="n">
        <v>0.0</v>
      </c>
      <c r="AO1457" t="n">
        <v>5.0</v>
      </c>
      <c r="AP1457" t="n">
        <v>81.0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WI211149393</t>
        </is>
      </c>
      <c r="B1458" t="inlineStr">
        <is>
          <t>DATA_VALIDATION</t>
        </is>
      </c>
      <c r="C1458" t="inlineStr">
        <is>
          <t>201110012163</t>
        </is>
      </c>
      <c r="D1458" t="inlineStr">
        <is>
          <t>Folder</t>
        </is>
      </c>
      <c r="E1458" s="2">
        <f>HYPERLINK("capsilon://?command=openfolder&amp;siteaddress=FAM.docvelocity-na8.net&amp;folderid=FXA7A859A8-4970-9E36-252F-0E88B252181D","FX21116058")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MI2111564481</t>
        </is>
      </c>
      <c r="J1458" t="n">
        <v>404.0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44515.69217592593</v>
      </c>
      <c r="P1458" s="1" t="n">
        <v>44516.25881944445</v>
      </c>
      <c r="Q1458" t="n">
        <v>47148.0</v>
      </c>
      <c r="R1458" t="n">
        <v>1810.0</v>
      </c>
      <c r="S1458" t="b">
        <v>0</v>
      </c>
      <c r="T1458" t="inlineStr">
        <is>
          <t>N/A</t>
        </is>
      </c>
      <c r="U1458" t="b">
        <v>1</v>
      </c>
      <c r="V1458" t="inlineStr">
        <is>
          <t>Sumit Jarhad</t>
        </is>
      </c>
      <c r="W1458" s="1" t="n">
        <v>44515.71302083333</v>
      </c>
      <c r="X1458" t="n">
        <v>908.0</v>
      </c>
      <c r="Y1458" t="n">
        <v>334.0</v>
      </c>
      <c r="Z1458" t="n">
        <v>0.0</v>
      </c>
      <c r="AA1458" t="n">
        <v>334.0</v>
      </c>
      <c r="AB1458" t="n">
        <v>0.0</v>
      </c>
      <c r="AC1458" t="n">
        <v>35.0</v>
      </c>
      <c r="AD1458" t="n">
        <v>70.0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44516.25881944445</v>
      </c>
      <c r="AJ1458" t="n">
        <v>828.0</v>
      </c>
      <c r="AK1458" t="n">
        <v>2.0</v>
      </c>
      <c r="AL1458" t="n">
        <v>0.0</v>
      </c>
      <c r="AM1458" t="n">
        <v>2.0</v>
      </c>
      <c r="AN1458" t="n">
        <v>0.0</v>
      </c>
      <c r="AO1458" t="n">
        <v>1.0</v>
      </c>
      <c r="AP1458" t="n">
        <v>68.0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WI211149413</t>
        </is>
      </c>
      <c r="B1459" t="inlineStr">
        <is>
          <t>DATA_VALIDATION</t>
        </is>
      </c>
      <c r="C1459" t="inlineStr">
        <is>
          <t>201300019541</t>
        </is>
      </c>
      <c r="D1459" t="inlineStr">
        <is>
          <t>Folder</t>
        </is>
      </c>
      <c r="E1459" s="2">
        <f>HYPERLINK("capsilon://?command=openfolder&amp;siteaddress=FAM.docvelocity-na8.net&amp;folderid=FXA6DF40F8-0139-D4C0-335A-8ECFD53E9269","FX21115726")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MI2111576201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44515.693877314814</v>
      </c>
      <c r="P1459" s="1" t="n">
        <v>44516.40846064815</v>
      </c>
      <c r="Q1459" t="n">
        <v>61409.0</v>
      </c>
      <c r="R1459" t="n">
        <v>331.0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44515.74228009259</v>
      </c>
      <c r="X1459" t="n">
        <v>83.0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Rohit Mawal</t>
        </is>
      </c>
      <c r="AI1459" s="1" t="n">
        <v>44516.40846064815</v>
      </c>
      <c r="AJ1459" t="n">
        <v>236.0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WI211149415</t>
        </is>
      </c>
      <c r="B1460" t="inlineStr">
        <is>
          <t>DATA_VALIDATION</t>
        </is>
      </c>
      <c r="C1460" t="inlineStr">
        <is>
          <t>201300019541</t>
        </is>
      </c>
      <c r="D1460" t="inlineStr">
        <is>
          <t>Folder</t>
        </is>
      </c>
      <c r="E1460" s="2">
        <f>HYPERLINK("capsilon://?command=openfolder&amp;siteaddress=FAM.docvelocity-na8.net&amp;folderid=FXA6DF40F8-0139-D4C0-335A-8ECFD53E9269","FX21115726")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MI2111576202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44515.69396990741</v>
      </c>
      <c r="P1460" s="1" t="n">
        <v>44516.40881944444</v>
      </c>
      <c r="Q1460" t="n">
        <v>61469.0</v>
      </c>
      <c r="R1460" t="n">
        <v>294.0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44515.74270833333</v>
      </c>
      <c r="X1460" t="n">
        <v>37.0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0.0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Ashish Sutar</t>
        </is>
      </c>
      <c r="AI1460" s="1" t="n">
        <v>44516.40881944444</v>
      </c>
      <c r="AJ1460" t="n">
        <v>249.0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WI211149420</t>
        </is>
      </c>
      <c r="B1461" t="inlineStr">
        <is>
          <t>DATA_VALIDATION</t>
        </is>
      </c>
      <c r="C1461" t="inlineStr">
        <is>
          <t>201330003710</t>
        </is>
      </c>
      <c r="D1461" t="inlineStr">
        <is>
          <t>Folder</t>
        </is>
      </c>
      <c r="E1461" s="2">
        <f>HYPERLINK("capsilon://?command=openfolder&amp;siteaddress=FAM.docvelocity-na8.net&amp;folderid=FX6EED063C-6B36-231B-0798-DD4DC6F8D904","FX21116510")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MI2111576249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44515.694386574076</v>
      </c>
      <c r="P1461" s="1" t="n">
        <v>44516.408541666664</v>
      </c>
      <c r="Q1461" t="n">
        <v>61516.0</v>
      </c>
      <c r="R1461" t="n">
        <v>187.0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44515.743622685186</v>
      </c>
      <c r="X1461" t="n">
        <v>78.0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0.0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Vikash Suryakanth Parmar</t>
        </is>
      </c>
      <c r="AI1461" s="1" t="n">
        <v>44516.408541666664</v>
      </c>
      <c r="AJ1461" t="n">
        <v>103.0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7.0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WI211149421</t>
        </is>
      </c>
      <c r="B1462" t="inlineStr">
        <is>
          <t>DATA_VALIDATION</t>
        </is>
      </c>
      <c r="C1462" t="inlineStr">
        <is>
          <t>201330003710</t>
        </is>
      </c>
      <c r="D1462" t="inlineStr">
        <is>
          <t>Folder</t>
        </is>
      </c>
      <c r="E1462" s="2">
        <f>HYPERLINK("capsilon://?command=openfolder&amp;siteaddress=FAM.docvelocity-na8.net&amp;folderid=FX6EED063C-6B36-231B-0798-DD4DC6F8D904","FX21116510")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MI2111576250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44515.69440972222</v>
      </c>
      <c r="P1462" s="1" t="n">
        <v>44516.410844907405</v>
      </c>
      <c r="Q1462" t="n">
        <v>61582.0</v>
      </c>
      <c r="R1462" t="n">
        <v>318.0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Suraj Toradmal</t>
        </is>
      </c>
      <c r="W1462" s="1" t="n">
        <v>44515.744421296295</v>
      </c>
      <c r="X1462" t="n">
        <v>102.0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0.0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Smriti Gauchan</t>
        </is>
      </c>
      <c r="AI1462" s="1" t="n">
        <v>44516.410844907405</v>
      </c>
      <c r="AJ1462" t="n">
        <v>208.0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7.0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WI211149422</t>
        </is>
      </c>
      <c r="B1463" t="inlineStr">
        <is>
          <t>DATA_VALIDATION</t>
        </is>
      </c>
      <c r="C1463" t="inlineStr">
        <is>
          <t>201110012163</t>
        </is>
      </c>
      <c r="D1463" t="inlineStr">
        <is>
          <t>Folder</t>
        </is>
      </c>
      <c r="E1463" s="2">
        <f>HYPERLINK("capsilon://?command=openfolder&amp;siteaddress=FAM.docvelocity-na8.net&amp;folderid=FXA7A859A8-4970-9E36-252F-0E88B252181D","FX21116058")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MI2111564592</t>
        </is>
      </c>
      <c r="J1463" t="n">
        <v>112.0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44515.69446759259</v>
      </c>
      <c r="P1463" s="1" t="n">
        <v>44516.265625</v>
      </c>
      <c r="Q1463" t="n">
        <v>48367.0</v>
      </c>
      <c r="R1463" t="n">
        <v>981.0</v>
      </c>
      <c r="S1463" t="b">
        <v>0</v>
      </c>
      <c r="T1463" t="inlineStr">
        <is>
          <t>N/A</t>
        </is>
      </c>
      <c r="U1463" t="b">
        <v>1</v>
      </c>
      <c r="V1463" t="inlineStr">
        <is>
          <t>Poonam Patil</t>
        </is>
      </c>
      <c r="W1463" s="1" t="n">
        <v>44515.71674768518</v>
      </c>
      <c r="X1463" t="n">
        <v>352.0</v>
      </c>
      <c r="Y1463" t="n">
        <v>84.0</v>
      </c>
      <c r="Z1463" t="n">
        <v>0.0</v>
      </c>
      <c r="AA1463" t="n">
        <v>84.0</v>
      </c>
      <c r="AB1463" t="n">
        <v>0.0</v>
      </c>
      <c r="AC1463" t="n">
        <v>5.0</v>
      </c>
      <c r="AD1463" t="n">
        <v>28.0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44516.265625</v>
      </c>
      <c r="AJ1463" t="n">
        <v>587.0</v>
      </c>
      <c r="AK1463" t="n">
        <v>2.0</v>
      </c>
      <c r="AL1463" t="n">
        <v>0.0</v>
      </c>
      <c r="AM1463" t="n">
        <v>2.0</v>
      </c>
      <c r="AN1463" t="n">
        <v>0.0</v>
      </c>
      <c r="AO1463" t="n">
        <v>1.0</v>
      </c>
      <c r="AP1463" t="n">
        <v>26.0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WI211149423</t>
        </is>
      </c>
      <c r="B1464" t="inlineStr">
        <is>
          <t>DATA_VALIDATION</t>
        </is>
      </c>
      <c r="C1464" t="inlineStr">
        <is>
          <t>201330003710</t>
        </is>
      </c>
      <c r="D1464" t="inlineStr">
        <is>
          <t>Folder</t>
        </is>
      </c>
      <c r="E1464" s="2">
        <f>HYPERLINK("capsilon://?command=openfolder&amp;siteaddress=FAM.docvelocity-na8.net&amp;folderid=FX6EED063C-6B36-231B-0798-DD4DC6F8D904","FX21116510")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MI2111576281</t>
        </is>
      </c>
      <c r="J1464" t="n">
        <v>64.0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44515.69452546296</v>
      </c>
      <c r="P1464" s="1" t="n">
        <v>44516.41297453704</v>
      </c>
      <c r="Q1464" t="n">
        <v>61380.0</v>
      </c>
      <c r="R1464" t="n">
        <v>694.0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44515.74700231481</v>
      </c>
      <c r="X1464" t="n">
        <v>291.0</v>
      </c>
      <c r="Y1464" t="n">
        <v>41.0</v>
      </c>
      <c r="Z1464" t="n">
        <v>0.0</v>
      </c>
      <c r="AA1464" t="n">
        <v>41.0</v>
      </c>
      <c r="AB1464" t="n">
        <v>0.0</v>
      </c>
      <c r="AC1464" t="n">
        <v>14.0</v>
      </c>
      <c r="AD1464" t="n">
        <v>23.0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44516.41297453704</v>
      </c>
      <c r="AJ1464" t="n">
        <v>389.0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1.0</v>
      </c>
      <c r="AP1464" t="n">
        <v>22.0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WI211149424</t>
        </is>
      </c>
      <c r="B1465" t="inlineStr">
        <is>
          <t>DATA_VALIDATION</t>
        </is>
      </c>
      <c r="C1465" t="inlineStr">
        <is>
          <t>201330003710</t>
        </is>
      </c>
      <c r="D1465" t="inlineStr">
        <is>
          <t>Folder</t>
        </is>
      </c>
      <c r="E1465" s="2">
        <f>HYPERLINK("capsilon://?command=openfolder&amp;siteaddress=FAM.docvelocity-na8.net&amp;folderid=FX6EED063C-6B36-231B-0798-DD4DC6F8D904","FX21116510")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MI2111576253</t>
        </is>
      </c>
      <c r="J1465" t="n">
        <v>64.0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44515.694560185184</v>
      </c>
      <c r="P1465" s="1" t="n">
        <v>44516.410416666666</v>
      </c>
      <c r="Q1465" t="n">
        <v>61413.0</v>
      </c>
      <c r="R1465" t="n">
        <v>437.0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44515.74986111111</v>
      </c>
      <c r="X1465" t="n">
        <v>246.0</v>
      </c>
      <c r="Y1465" t="n">
        <v>41.0</v>
      </c>
      <c r="Z1465" t="n">
        <v>0.0</v>
      </c>
      <c r="AA1465" t="n">
        <v>41.0</v>
      </c>
      <c r="AB1465" t="n">
        <v>0.0</v>
      </c>
      <c r="AC1465" t="n">
        <v>14.0</v>
      </c>
      <c r="AD1465" t="n">
        <v>23.0</v>
      </c>
      <c r="AE1465" t="n">
        <v>0.0</v>
      </c>
      <c r="AF1465" t="n">
        <v>0.0</v>
      </c>
      <c r="AG1465" t="n">
        <v>0.0</v>
      </c>
      <c r="AH1465" t="inlineStr">
        <is>
          <t>Vikash Suryakanth Parmar</t>
        </is>
      </c>
      <c r="AI1465" s="1" t="n">
        <v>44516.410416666666</v>
      </c>
      <c r="AJ1465" t="n">
        <v>161.0</v>
      </c>
      <c r="AK1465" t="n">
        <v>0.0</v>
      </c>
      <c r="AL1465" t="n">
        <v>0.0</v>
      </c>
      <c r="AM1465" t="n">
        <v>0.0</v>
      </c>
      <c r="AN1465" t="n">
        <v>5.0</v>
      </c>
      <c r="AO1465" t="n">
        <v>0.0</v>
      </c>
      <c r="AP1465" t="n">
        <v>23.0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WI211149427</t>
        </is>
      </c>
      <c r="B1466" t="inlineStr">
        <is>
          <t>DATA_VALIDATION</t>
        </is>
      </c>
      <c r="C1466" t="inlineStr">
        <is>
          <t>201308007774</t>
        </is>
      </c>
      <c r="D1466" t="inlineStr">
        <is>
          <t>Folder</t>
        </is>
      </c>
      <c r="E1466" s="2">
        <f>HYPERLINK("capsilon://?command=openfolder&amp;siteaddress=FAM.docvelocity-na8.net&amp;folderid=FX695FCAD3-486F-2678-5A99-B9218083D428","FX21116871")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MI2111568836</t>
        </is>
      </c>
      <c r="J1466" t="n">
        <v>244.0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44515.69559027778</v>
      </c>
      <c r="P1466" s="1" t="n">
        <v>44516.28046296296</v>
      </c>
      <c r="Q1466" t="n">
        <v>48548.0</v>
      </c>
      <c r="R1466" t="n">
        <v>1985.0</v>
      </c>
      <c r="S1466" t="b">
        <v>0</v>
      </c>
      <c r="T1466" t="inlineStr">
        <is>
          <t>N/A</t>
        </is>
      </c>
      <c r="U1466" t="b">
        <v>1</v>
      </c>
      <c r="V1466" t="inlineStr">
        <is>
          <t>Poonam Patil</t>
        </is>
      </c>
      <c r="W1466" s="1" t="n">
        <v>44515.72552083333</v>
      </c>
      <c r="X1466" t="n">
        <v>757.0</v>
      </c>
      <c r="Y1466" t="n">
        <v>210.0</v>
      </c>
      <c r="Z1466" t="n">
        <v>0.0</v>
      </c>
      <c r="AA1466" t="n">
        <v>210.0</v>
      </c>
      <c r="AB1466" t="n">
        <v>0.0</v>
      </c>
      <c r="AC1466" t="n">
        <v>14.0</v>
      </c>
      <c r="AD1466" t="n">
        <v>34.0</v>
      </c>
      <c r="AE1466" t="n">
        <v>0.0</v>
      </c>
      <c r="AF1466" t="n">
        <v>0.0</v>
      </c>
      <c r="AG1466" t="n">
        <v>0.0</v>
      </c>
      <c r="AH1466" t="inlineStr">
        <is>
          <t>Ashish Sutar</t>
        </is>
      </c>
      <c r="AI1466" s="1" t="n">
        <v>44516.28046296296</v>
      </c>
      <c r="AJ1466" t="n">
        <v>1186.0</v>
      </c>
      <c r="AK1466" t="n">
        <v>5.0</v>
      </c>
      <c r="AL1466" t="n">
        <v>0.0</v>
      </c>
      <c r="AM1466" t="n">
        <v>5.0</v>
      </c>
      <c r="AN1466" t="n">
        <v>0.0</v>
      </c>
      <c r="AO1466" t="n">
        <v>6.0</v>
      </c>
      <c r="AP1466" t="n">
        <v>29.0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WI211149444</t>
        </is>
      </c>
      <c r="B1467" t="inlineStr">
        <is>
          <t>DATA_VALIDATION</t>
        </is>
      </c>
      <c r="C1467" t="inlineStr">
        <is>
          <t>201130012764</t>
        </is>
      </c>
      <c r="D1467" t="inlineStr">
        <is>
          <t>Folder</t>
        </is>
      </c>
      <c r="E1467" s="2">
        <f>HYPERLINK("capsilon://?command=openfolder&amp;siteaddress=FAM.docvelocity-na8.net&amp;folderid=FX8DDD7B91-2617-9CFA-1434-33FDF12586F0","FX21117365")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MI2111569589</t>
        </is>
      </c>
      <c r="J1467" t="n">
        <v>191.0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44515.7003125</v>
      </c>
      <c r="P1467" s="1" t="n">
        <v>44516.295266203706</v>
      </c>
      <c r="Q1467" t="n">
        <v>49095.0</v>
      </c>
      <c r="R1467" t="n">
        <v>2309.0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44515.735868055555</v>
      </c>
      <c r="X1467" t="n">
        <v>1005.0</v>
      </c>
      <c r="Y1467" t="n">
        <v>244.0</v>
      </c>
      <c r="Z1467" t="n">
        <v>0.0</v>
      </c>
      <c r="AA1467" t="n">
        <v>244.0</v>
      </c>
      <c r="AB1467" t="n">
        <v>0.0</v>
      </c>
      <c r="AC1467" t="n">
        <v>68.0</v>
      </c>
      <c r="AD1467" t="n">
        <v>-53.0</v>
      </c>
      <c r="AE1467" t="n">
        <v>0.0</v>
      </c>
      <c r="AF1467" t="n">
        <v>0.0</v>
      </c>
      <c r="AG1467" t="n">
        <v>0.0</v>
      </c>
      <c r="AH1467" t="inlineStr">
        <is>
          <t>Ashish Sutar</t>
        </is>
      </c>
      <c r="AI1467" s="1" t="n">
        <v>44516.295266203706</v>
      </c>
      <c r="AJ1467" t="n">
        <v>1278.0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2.0</v>
      </c>
      <c r="AP1467" t="n">
        <v>-53.0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WI211149453</t>
        </is>
      </c>
      <c r="B1468" t="inlineStr">
        <is>
          <t>DATA_VALIDATION</t>
        </is>
      </c>
      <c r="C1468" t="inlineStr">
        <is>
          <t>201340000425</t>
        </is>
      </c>
      <c r="D1468" t="inlineStr">
        <is>
          <t>Folder</t>
        </is>
      </c>
      <c r="E1468" s="2">
        <f>HYPERLINK("capsilon://?command=openfolder&amp;siteaddress=FAM.docvelocity-na8.net&amp;folderid=FX76F2CC31-8F69-E461-A4BE-F00D5DC13B3D","FX21115732")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MI2111570842</t>
        </is>
      </c>
      <c r="J1468" t="n">
        <v>56.0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44515.70197916667</v>
      </c>
      <c r="P1468" s="1" t="n">
        <v>44516.28542824074</v>
      </c>
      <c r="Q1468" t="n">
        <v>49806.0</v>
      </c>
      <c r="R1468" t="n">
        <v>604.0</v>
      </c>
      <c r="S1468" t="b">
        <v>0</v>
      </c>
      <c r="T1468" t="inlineStr">
        <is>
          <t>N/A</t>
        </is>
      </c>
      <c r="U1468" t="b">
        <v>1</v>
      </c>
      <c r="V1468" t="inlineStr">
        <is>
          <t>Archana Bhujbal</t>
        </is>
      </c>
      <c r="W1468" s="1" t="n">
        <v>44515.724224537036</v>
      </c>
      <c r="X1468" t="n">
        <v>380.0</v>
      </c>
      <c r="Y1468" t="n">
        <v>42.0</v>
      </c>
      <c r="Z1468" t="n">
        <v>0.0</v>
      </c>
      <c r="AA1468" t="n">
        <v>42.0</v>
      </c>
      <c r="AB1468" t="n">
        <v>0.0</v>
      </c>
      <c r="AC1468" t="n">
        <v>21.0</v>
      </c>
      <c r="AD1468" t="n">
        <v>14.0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44516.28542824074</v>
      </c>
      <c r="AJ1468" t="n">
        <v>187.0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WI211149470</t>
        </is>
      </c>
      <c r="B1469" t="inlineStr">
        <is>
          <t>DATA_VALIDATION</t>
        </is>
      </c>
      <c r="C1469" t="inlineStr">
        <is>
          <t>201100014147</t>
        </is>
      </c>
      <c r="D1469" t="inlineStr">
        <is>
          <t>Folder</t>
        </is>
      </c>
      <c r="E1469" s="2">
        <f>HYPERLINK("capsilon://?command=openfolder&amp;siteaddress=FAM.docvelocity-na8.net&amp;folderid=FX44228B3B-D82E-E830-74EE-FDB5F9B98246","FX21116736")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MI2111573348</t>
        </is>
      </c>
      <c r="J1469" t="n">
        <v>276.0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44515.7046875</v>
      </c>
      <c r="P1469" s="1" t="n">
        <v>44516.29673611111</v>
      </c>
      <c r="Q1469" t="n">
        <v>49380.0</v>
      </c>
      <c r="R1469" t="n">
        <v>1773.0</v>
      </c>
      <c r="S1469" t="b">
        <v>0</v>
      </c>
      <c r="T1469" t="inlineStr">
        <is>
          <t>N/A</t>
        </is>
      </c>
      <c r="U1469" t="b">
        <v>1</v>
      </c>
      <c r="V1469" t="inlineStr">
        <is>
          <t>Poonam Patil</t>
        </is>
      </c>
      <c r="W1469" s="1" t="n">
        <v>44515.7346875</v>
      </c>
      <c r="X1469" t="n">
        <v>791.0</v>
      </c>
      <c r="Y1469" t="n">
        <v>230.0</v>
      </c>
      <c r="Z1469" t="n">
        <v>0.0</v>
      </c>
      <c r="AA1469" t="n">
        <v>230.0</v>
      </c>
      <c r="AB1469" t="n">
        <v>0.0</v>
      </c>
      <c r="AC1469" t="n">
        <v>32.0</v>
      </c>
      <c r="AD1469" t="n">
        <v>46.0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44516.29673611111</v>
      </c>
      <c r="AJ1469" t="n">
        <v>977.0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46.0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WI211149491</t>
        </is>
      </c>
      <c r="B1470" t="inlineStr">
        <is>
          <t>DATA_VALIDATION</t>
        </is>
      </c>
      <c r="C1470" t="inlineStr">
        <is>
          <t>201300019627</t>
        </is>
      </c>
      <c r="D1470" t="inlineStr">
        <is>
          <t>Folder</t>
        </is>
      </c>
      <c r="E1470" s="2">
        <f>HYPERLINK("capsilon://?command=openfolder&amp;siteaddress=FAM.docvelocity-na8.net&amp;folderid=FXE9A8B487-D1A0-6ACB-4005-B64EDCDC71B7","FX21117441")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MI2111577618</t>
        </is>
      </c>
      <c r="J1470" t="n">
        <v>174.0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44515.7075462963</v>
      </c>
      <c r="P1470" s="1" t="n">
        <v>44515.77961805555</v>
      </c>
      <c r="Q1470" t="n">
        <v>5680.0</v>
      </c>
      <c r="R1470" t="n">
        <v>547.0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44515.77961805555</v>
      </c>
      <c r="X1470" t="n">
        <v>206.0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174.0</v>
      </c>
      <c r="AE1470" t="n">
        <v>150.0</v>
      </c>
      <c r="AF1470" t="n">
        <v>0.0</v>
      </c>
      <c r="AG1470" t="n">
        <v>6.0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WI211149500</t>
        </is>
      </c>
      <c r="B1471" t="inlineStr">
        <is>
          <t>DATA_VALIDATION</t>
        </is>
      </c>
      <c r="C1471" t="inlineStr">
        <is>
          <t>201130012752</t>
        </is>
      </c>
      <c r="D1471" t="inlineStr">
        <is>
          <t>Folder</t>
        </is>
      </c>
      <c r="E1471" s="2">
        <f>HYPERLINK("capsilon://?command=openfolder&amp;siteaddress=FAM.docvelocity-na8.net&amp;folderid=FX82507145-4BFC-1566-9D07-78330C630C03","FX21116661")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MI2111574312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44515.708344907405</v>
      </c>
      <c r="P1471" s="1" t="n">
        <v>44516.315717592595</v>
      </c>
      <c r="Q1471" t="n">
        <v>50169.0</v>
      </c>
      <c r="R1471" t="n">
        <v>2308.0</v>
      </c>
      <c r="S1471" t="b">
        <v>0</v>
      </c>
      <c r="T1471" t="inlineStr">
        <is>
          <t>N/A</t>
        </is>
      </c>
      <c r="U1471" t="b">
        <v>1</v>
      </c>
      <c r="V1471" t="inlineStr">
        <is>
          <t>Poonam Patil</t>
        </is>
      </c>
      <c r="W1471" s="1" t="n">
        <v>44515.740902777776</v>
      </c>
      <c r="X1471" t="n">
        <v>536.0</v>
      </c>
      <c r="Y1471" t="n">
        <v>119.0</v>
      </c>
      <c r="Z1471" t="n">
        <v>0.0</v>
      </c>
      <c r="AA1471" t="n">
        <v>119.0</v>
      </c>
      <c r="AB1471" t="n">
        <v>37.0</v>
      </c>
      <c r="AC1471" t="n">
        <v>29.0</v>
      </c>
      <c r="AD1471" t="n">
        <v>165.0</v>
      </c>
      <c r="AE1471" t="n">
        <v>0.0</v>
      </c>
      <c r="AF1471" t="n">
        <v>0.0</v>
      </c>
      <c r="AG1471" t="n">
        <v>0.0</v>
      </c>
      <c r="AH1471" t="inlineStr">
        <is>
          <t>Ashish Sutar</t>
        </is>
      </c>
      <c r="AI1471" s="1" t="n">
        <v>44516.315717592595</v>
      </c>
      <c r="AJ1471" t="n">
        <v>488.0</v>
      </c>
      <c r="AK1471" t="n">
        <v>0.0</v>
      </c>
      <c r="AL1471" t="n">
        <v>0.0</v>
      </c>
      <c r="AM1471" t="n">
        <v>0.0</v>
      </c>
      <c r="AN1471" t="n">
        <v>67.0</v>
      </c>
      <c r="AO1471" t="n">
        <v>0.0</v>
      </c>
      <c r="AP1471" t="n">
        <v>165.0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WI211149509</t>
        </is>
      </c>
      <c r="B1472" t="inlineStr">
        <is>
          <t>DATA_VALIDATION</t>
        </is>
      </c>
      <c r="C1472" t="inlineStr">
        <is>
          <t>201110012172</t>
        </is>
      </c>
      <c r="D1472" t="inlineStr">
        <is>
          <t>Folder</t>
        </is>
      </c>
      <c r="E1472" s="2">
        <f>HYPERLINK("capsilon://?command=openfolder&amp;siteaddress=FAM.docvelocity-na8.net&amp;folderid=FXCA7068DF-AECE-E21C-E70C-BA28DF5A98A3","FX21117040")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MI2111574410</t>
        </is>
      </c>
      <c r="J1472" t="n">
        <v>374.0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44515.709861111114</v>
      </c>
      <c r="P1472" s="1" t="n">
        <v>44516.31590277778</v>
      </c>
      <c r="Q1472" t="n">
        <v>48954.0</v>
      </c>
      <c r="R1472" t="n">
        <v>3408.0</v>
      </c>
      <c r="S1472" t="b">
        <v>0</v>
      </c>
      <c r="T1472" t="inlineStr">
        <is>
          <t>N/A</t>
        </is>
      </c>
      <c r="U1472" t="b">
        <v>1</v>
      </c>
      <c r="V1472" t="inlineStr">
        <is>
          <t>Poonam Patil</t>
        </is>
      </c>
      <c r="W1472" s="1" t="n">
        <v>44515.76085648148</v>
      </c>
      <c r="X1472" t="n">
        <v>1723.0</v>
      </c>
      <c r="Y1472" t="n">
        <v>399.0</v>
      </c>
      <c r="Z1472" t="n">
        <v>0.0</v>
      </c>
      <c r="AA1472" t="n">
        <v>399.0</v>
      </c>
      <c r="AB1472" t="n">
        <v>0.0</v>
      </c>
      <c r="AC1472" t="n">
        <v>207.0</v>
      </c>
      <c r="AD1472" t="n">
        <v>-25.0</v>
      </c>
      <c r="AE1472" t="n">
        <v>0.0</v>
      </c>
      <c r="AF1472" t="n">
        <v>0.0</v>
      </c>
      <c r="AG1472" t="n">
        <v>0.0</v>
      </c>
      <c r="AH1472" t="inlineStr">
        <is>
          <t>Aparna Chavan</t>
        </is>
      </c>
      <c r="AI1472" s="1" t="n">
        <v>44516.31590277778</v>
      </c>
      <c r="AJ1472" t="n">
        <v>1655.0</v>
      </c>
      <c r="AK1472" t="n">
        <v>4.0</v>
      </c>
      <c r="AL1472" t="n">
        <v>0.0</v>
      </c>
      <c r="AM1472" t="n">
        <v>4.0</v>
      </c>
      <c r="AN1472" t="n">
        <v>0.0</v>
      </c>
      <c r="AO1472" t="n">
        <v>2.0</v>
      </c>
      <c r="AP1472" t="n">
        <v>-29.0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WI21114955</t>
        </is>
      </c>
      <c r="B1473" t="inlineStr">
        <is>
          <t>DATA_VALIDATION</t>
        </is>
      </c>
      <c r="C1473" t="inlineStr">
        <is>
          <t>201100014060</t>
        </is>
      </c>
      <c r="D1473" t="inlineStr">
        <is>
          <t>Folder</t>
        </is>
      </c>
      <c r="E1473" s="2">
        <f>HYPERLINK("capsilon://?command=openfolder&amp;siteaddress=FAM.docvelocity-na8.net&amp;folderid=FXF2D2C7DD-D4EC-36C1-678E-A12ADC7125A9","FX211013520")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MI211151090</t>
        </is>
      </c>
      <c r="J1473" t="n">
        <v>276.0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44502.273622685185</v>
      </c>
      <c r="P1473" s="1" t="n">
        <v>44502.3221412037</v>
      </c>
      <c r="Q1473" t="n">
        <v>2534.0</v>
      </c>
      <c r="R1473" t="n">
        <v>1658.0</v>
      </c>
      <c r="S1473" t="b">
        <v>0</v>
      </c>
      <c r="T1473" t="inlineStr">
        <is>
          <t>N/A</t>
        </is>
      </c>
      <c r="U1473" t="b">
        <v>1</v>
      </c>
      <c r="V1473" t="inlineStr">
        <is>
          <t>Hemanshi Deshlahara</t>
        </is>
      </c>
      <c r="W1473" s="1" t="n">
        <v>44502.30173611111</v>
      </c>
      <c r="X1473" t="n">
        <v>470.0</v>
      </c>
      <c r="Y1473" t="n">
        <v>250.0</v>
      </c>
      <c r="Z1473" t="n">
        <v>0.0</v>
      </c>
      <c r="AA1473" t="n">
        <v>250.0</v>
      </c>
      <c r="AB1473" t="n">
        <v>0.0</v>
      </c>
      <c r="AC1473" t="n">
        <v>35.0</v>
      </c>
      <c r="AD1473" t="n">
        <v>26.0</v>
      </c>
      <c r="AE1473" t="n">
        <v>0.0</v>
      </c>
      <c r="AF1473" t="n">
        <v>0.0</v>
      </c>
      <c r="AG1473" t="n">
        <v>0.0</v>
      </c>
      <c r="AH1473" t="inlineStr">
        <is>
          <t>Ashish Sutar</t>
        </is>
      </c>
      <c r="AI1473" s="1" t="n">
        <v>44502.3221412037</v>
      </c>
      <c r="AJ1473" t="n">
        <v>1176.0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26.0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WI21114958</t>
        </is>
      </c>
      <c r="B1474" t="inlineStr">
        <is>
          <t>DATA_VALIDATION</t>
        </is>
      </c>
      <c r="C1474" t="inlineStr">
        <is>
          <t>201330003406</t>
        </is>
      </c>
      <c r="D1474" t="inlineStr">
        <is>
          <t>Folder</t>
        </is>
      </c>
      <c r="E1474" s="2">
        <f>HYPERLINK("capsilon://?command=openfolder&amp;siteaddress=FAM.docvelocity-na8.net&amp;folderid=FXA981D4DF-4768-B7CE-73F1-6E1BCDC451D0","FX2111413")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MI211151119</t>
        </is>
      </c>
      <c r="J1474" t="n">
        <v>431.0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44502.28319444445</v>
      </c>
      <c r="P1474" s="1" t="n">
        <v>44502.35606481481</v>
      </c>
      <c r="Q1474" t="n">
        <v>2066.0</v>
      </c>
      <c r="R1474" t="n">
        <v>4230.0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Devendra Naidu</t>
        </is>
      </c>
      <c r="W1474" s="1" t="n">
        <v>44502.317349537036</v>
      </c>
      <c r="X1474" t="n">
        <v>1296.0</v>
      </c>
      <c r="Y1474" t="n">
        <v>358.0</v>
      </c>
      <c r="Z1474" t="n">
        <v>0.0</v>
      </c>
      <c r="AA1474" t="n">
        <v>358.0</v>
      </c>
      <c r="AB1474" t="n">
        <v>0.0</v>
      </c>
      <c r="AC1474" t="n">
        <v>219.0</v>
      </c>
      <c r="AD1474" t="n">
        <v>73.0</v>
      </c>
      <c r="AE1474" t="n">
        <v>0.0</v>
      </c>
      <c r="AF1474" t="n">
        <v>0.0</v>
      </c>
      <c r="AG1474" t="n">
        <v>0.0</v>
      </c>
      <c r="AH1474" t="inlineStr">
        <is>
          <t>Ashish Sutar</t>
        </is>
      </c>
      <c r="AI1474" s="1" t="n">
        <v>44502.35606481481</v>
      </c>
      <c r="AJ1474" t="n">
        <v>2930.0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73.0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WI211149616</t>
        </is>
      </c>
      <c r="B1475" t="inlineStr">
        <is>
          <t>DATA_VALIDATION</t>
        </is>
      </c>
      <c r="C1475" t="inlineStr">
        <is>
          <t>201300019617</t>
        </is>
      </c>
      <c r="D1475" t="inlineStr">
        <is>
          <t>Folder</t>
        </is>
      </c>
      <c r="E1475" s="2">
        <f>HYPERLINK("capsilon://?command=openfolder&amp;siteaddress=FAM.docvelocity-na8.net&amp;folderid=FX80F1DADE-96BC-CA43-338A-792BD1384B4A","FX21117242")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MI2111579240</t>
        </is>
      </c>
      <c r="J1475" t="n">
        <v>110.0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44515.72261574074</v>
      </c>
      <c r="P1475" s="1" t="n">
        <v>44515.78041666667</v>
      </c>
      <c r="Q1475" t="n">
        <v>4721.0</v>
      </c>
      <c r="R1475" t="n">
        <v>273.0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Amruta Erande</t>
        </is>
      </c>
      <c r="W1475" s="1" t="n">
        <v>44515.78041666667</v>
      </c>
      <c r="X1475" t="n">
        <v>68.0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110.0</v>
      </c>
      <c r="AE1475" t="n">
        <v>98.0</v>
      </c>
      <c r="AF1475" t="n">
        <v>0.0</v>
      </c>
      <c r="AG1475" t="n">
        <v>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WI211149752</t>
        </is>
      </c>
      <c r="B1476" t="inlineStr">
        <is>
          <t>DATA_VALIDATION</t>
        </is>
      </c>
      <c r="C1476" t="inlineStr">
        <is>
          <t>201330003713</t>
        </is>
      </c>
      <c r="D1476" t="inlineStr">
        <is>
          <t>Folder</t>
        </is>
      </c>
      <c r="E1476" s="2">
        <f>HYPERLINK("capsilon://?command=openfolder&amp;siteaddress=FAM.docvelocity-na8.net&amp;folderid=FX8AFA02DB-1523-D344-5868-205A6D526677","FX21116528")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MI2111580566</t>
        </is>
      </c>
      <c r="J1476" t="n">
        <v>30.0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44515.73436342592</v>
      </c>
      <c r="P1476" s="1" t="n">
        <v>44516.410474537035</v>
      </c>
      <c r="Q1476" t="n">
        <v>58185.0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Suraj Toradmal</t>
        </is>
      </c>
      <c r="W1476" s="1" t="n">
        <v>44515.74587962963</v>
      </c>
      <c r="X1476" t="n">
        <v>81.0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3.0</v>
      </c>
      <c r="AD1476" t="n">
        <v>21.0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44516.410474537035</v>
      </c>
      <c r="AJ1476" t="n">
        <v>150.0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21.0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WI211149826</t>
        </is>
      </c>
      <c r="B1477" t="inlineStr">
        <is>
          <t>DATA_VALIDATION</t>
        </is>
      </c>
      <c r="C1477" t="inlineStr">
        <is>
          <t>201300019599</t>
        </is>
      </c>
      <c r="D1477" t="inlineStr">
        <is>
          <t>Folder</t>
        </is>
      </c>
      <c r="E1477" s="2">
        <f>HYPERLINK("capsilon://?command=openfolder&amp;siteaddress=FAM.docvelocity-na8.net&amp;folderid=FX6B137F4B-7657-6D3A-9D86-14623AEBAB95","FX21116704")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MI2111581251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44515.74084490741</v>
      </c>
      <c r="P1477" s="1" t="n">
        <v>44516.40962962963</v>
      </c>
      <c r="Q1477" t="n">
        <v>57625.0</v>
      </c>
      <c r="R1477" t="n">
        <v>158.0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44515.7469212963</v>
      </c>
      <c r="X1477" t="n">
        <v>89.0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3.0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Ashish Sutar</t>
        </is>
      </c>
      <c r="AI1477" s="1" t="n">
        <v>44516.40962962963</v>
      </c>
      <c r="AJ1477" t="n">
        <v>69.0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21.0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WI211149878</t>
        </is>
      </c>
      <c r="B1478" t="inlineStr">
        <is>
          <t>DATA_VALIDATION</t>
        </is>
      </c>
      <c r="C1478" t="inlineStr">
        <is>
          <t>201300019614</t>
        </is>
      </c>
      <c r="D1478" t="inlineStr">
        <is>
          <t>Folder</t>
        </is>
      </c>
      <c r="E1478" s="2">
        <f>HYPERLINK("capsilon://?command=openfolder&amp;siteaddress=FAM.docvelocity-na8.net&amp;folderid=FXF76116A9-C038-106A-1336-4AD44F20583E","FX21116975")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MI2111581827</t>
        </is>
      </c>
      <c r="J1478" t="n">
        <v>325.0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44515.74765046296</v>
      </c>
      <c r="P1478" s="1" t="n">
        <v>44515.78259259259</v>
      </c>
      <c r="Q1478" t="n">
        <v>2664.0</v>
      </c>
      <c r="R1478" t="n">
        <v>355.0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Amruta Erande</t>
        </is>
      </c>
      <c r="W1478" s="1" t="n">
        <v>44515.78259259259</v>
      </c>
      <c r="X1478" t="n">
        <v>187.0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325.0</v>
      </c>
      <c r="AE1478" t="n">
        <v>0.0</v>
      </c>
      <c r="AF1478" t="n">
        <v>0.0</v>
      </c>
      <c r="AG1478" t="n">
        <v>13.0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WI211149907</t>
        </is>
      </c>
      <c r="B1479" t="inlineStr">
        <is>
          <t>DATA_VALIDATION</t>
        </is>
      </c>
      <c r="C1479" t="inlineStr">
        <is>
          <t>201330003735</t>
        </is>
      </c>
      <c r="D1479" t="inlineStr">
        <is>
          <t>Folder</t>
        </is>
      </c>
      <c r="E1479" s="2">
        <f>HYPERLINK("capsilon://?command=openfolder&amp;siteaddress=FAM.docvelocity-na8.net&amp;folderid=FX447EF16C-BC1B-07B5-0AF6-386E137F0647","FX21117231")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MI2111582279</t>
        </is>
      </c>
      <c r="J1479" t="n">
        <v>352.0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44515.751747685186</v>
      </c>
      <c r="P1479" s="1" t="n">
        <v>44515.78780092593</v>
      </c>
      <c r="Q1479" t="n">
        <v>2579.0</v>
      </c>
      <c r="R1479" t="n">
        <v>536.0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Amruta Erande</t>
        </is>
      </c>
      <c r="W1479" s="1" t="n">
        <v>44515.78780092593</v>
      </c>
      <c r="X1479" t="n">
        <v>436.0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352.0</v>
      </c>
      <c r="AE1479" t="n">
        <v>328.0</v>
      </c>
      <c r="AF1479" t="n">
        <v>0.0</v>
      </c>
      <c r="AG1479" t="n">
        <v>9.0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WI211150013</t>
        </is>
      </c>
      <c r="B1480" t="inlineStr">
        <is>
          <t>DATA_VALIDATION</t>
        </is>
      </c>
      <c r="C1480" t="inlineStr">
        <is>
          <t>201100014122</t>
        </is>
      </c>
      <c r="D1480" t="inlineStr">
        <is>
          <t>Folder</t>
        </is>
      </c>
      <c r="E1480" s="2">
        <f>HYPERLINK("capsilon://?command=openfolder&amp;siteaddress=FAM.docvelocity-na8.net&amp;folderid=FXCBBAE053-73A5-B958-0301-7C63D2DFE6E1","FX21115319")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MI2111583296</t>
        </is>
      </c>
      <c r="J1480" t="n">
        <v>216.0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44515.76306712963</v>
      </c>
      <c r="P1480" s="1" t="n">
        <v>44516.42042824074</v>
      </c>
      <c r="Q1480" t="n">
        <v>54182.0</v>
      </c>
      <c r="R1480" t="n">
        <v>2614.0</v>
      </c>
      <c r="S1480" t="b">
        <v>0</v>
      </c>
      <c r="T1480" t="inlineStr">
        <is>
          <t>N/A</t>
        </is>
      </c>
      <c r="U1480" t="b">
        <v>0</v>
      </c>
      <c r="V1480" t="inlineStr">
        <is>
          <t>Archana Bhujbal</t>
        </is>
      </c>
      <c r="W1480" s="1" t="n">
        <v>44515.79224537037</v>
      </c>
      <c r="X1480" t="n">
        <v>1733.0</v>
      </c>
      <c r="Y1480" t="n">
        <v>177.0</v>
      </c>
      <c r="Z1480" t="n">
        <v>0.0</v>
      </c>
      <c r="AA1480" t="n">
        <v>177.0</v>
      </c>
      <c r="AB1480" t="n">
        <v>0.0</v>
      </c>
      <c r="AC1480" t="n">
        <v>60.0</v>
      </c>
      <c r="AD1480" t="n">
        <v>39.0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44516.42042824074</v>
      </c>
      <c r="AJ1480" t="n">
        <v>864.0</v>
      </c>
      <c r="AK1480" t="n">
        <v>3.0</v>
      </c>
      <c r="AL1480" t="n">
        <v>0.0</v>
      </c>
      <c r="AM1480" t="n">
        <v>3.0</v>
      </c>
      <c r="AN1480" t="n">
        <v>0.0</v>
      </c>
      <c r="AO1480" t="n">
        <v>3.0</v>
      </c>
      <c r="AP1480" t="n">
        <v>36.0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WI211150055</t>
        </is>
      </c>
      <c r="B1481" t="inlineStr">
        <is>
          <t>DATA_VALIDATION</t>
        </is>
      </c>
      <c r="C1481" t="inlineStr">
        <is>
          <t>201300019621</t>
        </is>
      </c>
      <c r="D1481" t="inlineStr">
        <is>
          <t>Folder</t>
        </is>
      </c>
      <c r="E1481" s="2">
        <f>HYPERLINK("capsilon://?command=openfolder&amp;siteaddress=FAM.docvelocity-na8.net&amp;folderid=FXF4CBCEE5-3DDA-B0BC-A775-8FAFC5D79AE5","FX21117387")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MI2111583823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44515.76849537037</v>
      </c>
      <c r="P1481" s="1" t="n">
        <v>44516.41553240741</v>
      </c>
      <c r="Q1481" t="n">
        <v>55258.0</v>
      </c>
      <c r="R1481" t="n">
        <v>646.0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Snehal Sathe</t>
        </is>
      </c>
      <c r="W1481" s="1" t="n">
        <v>44515.776192129626</v>
      </c>
      <c r="X1481" t="n">
        <v>209.0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3.0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44516.41553240741</v>
      </c>
      <c r="AJ1481" t="n">
        <v>437.0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WI211150057</t>
        </is>
      </c>
      <c r="B1482" t="inlineStr">
        <is>
          <t>DATA_VALIDATION</t>
        </is>
      </c>
      <c r="C1482" t="inlineStr">
        <is>
          <t>201300019621</t>
        </is>
      </c>
      <c r="D1482" t="inlineStr">
        <is>
          <t>Folder</t>
        </is>
      </c>
      <c r="E1482" s="2">
        <f>HYPERLINK("capsilon://?command=openfolder&amp;siteaddress=FAM.docvelocity-na8.net&amp;folderid=FXF4CBCEE5-3DDA-B0BC-A775-8FAFC5D79AE5","FX21117387")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MI2111583850</t>
        </is>
      </c>
      <c r="J1482" t="n">
        <v>55.0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44515.768645833334</v>
      </c>
      <c r="P1482" s="1" t="n">
        <v>44516.41347222222</v>
      </c>
      <c r="Q1482" t="n">
        <v>55140.0</v>
      </c>
      <c r="R1482" t="n">
        <v>573.0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44515.78013888889</v>
      </c>
      <c r="X1482" t="n">
        <v>340.0</v>
      </c>
      <c r="Y1482" t="n">
        <v>45.0</v>
      </c>
      <c r="Z1482" t="n">
        <v>0.0</v>
      </c>
      <c r="AA1482" t="n">
        <v>45.0</v>
      </c>
      <c r="AB1482" t="n">
        <v>0.0</v>
      </c>
      <c r="AC1482" t="n">
        <v>2.0</v>
      </c>
      <c r="AD1482" t="n">
        <v>10.0</v>
      </c>
      <c r="AE1482" t="n">
        <v>0.0</v>
      </c>
      <c r="AF1482" t="n">
        <v>0.0</v>
      </c>
      <c r="AG1482" t="n">
        <v>0.0</v>
      </c>
      <c r="AH1482" t="inlineStr">
        <is>
          <t>Ashish Sutar</t>
        </is>
      </c>
      <c r="AI1482" s="1" t="n">
        <v>44516.41347222222</v>
      </c>
      <c r="AJ1482" t="n">
        <v>233.0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WI211150058</t>
        </is>
      </c>
      <c r="B1483" t="inlineStr">
        <is>
          <t>DATA_VALIDATION</t>
        </is>
      </c>
      <c r="C1483" t="inlineStr">
        <is>
          <t>201300019621</t>
        </is>
      </c>
      <c r="D1483" t="inlineStr">
        <is>
          <t>Folder</t>
        </is>
      </c>
      <c r="E1483" s="2">
        <f>HYPERLINK("capsilon://?command=openfolder&amp;siteaddress=FAM.docvelocity-na8.net&amp;folderid=FXF4CBCEE5-3DDA-B0BC-A775-8FAFC5D79AE5","FX21117387")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MI2111583853</t>
        </is>
      </c>
      <c r="J1483" t="n">
        <v>50.0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44515.76868055556</v>
      </c>
      <c r="P1483" s="1" t="n">
        <v>44516.41405092592</v>
      </c>
      <c r="Q1483" t="n">
        <v>55400.0</v>
      </c>
      <c r="R1483" t="n">
        <v>360.0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Poonam Patil</t>
        </is>
      </c>
      <c r="W1483" s="1" t="n">
        <v>44515.77743055556</v>
      </c>
      <c r="X1483" t="n">
        <v>84.0</v>
      </c>
      <c r="Y1483" t="n">
        <v>45.0</v>
      </c>
      <c r="Z1483" t="n">
        <v>0.0</v>
      </c>
      <c r="AA1483" t="n">
        <v>45.0</v>
      </c>
      <c r="AB1483" t="n">
        <v>0.0</v>
      </c>
      <c r="AC1483" t="n">
        <v>2.0</v>
      </c>
      <c r="AD1483" t="n">
        <v>5.0</v>
      </c>
      <c r="AE1483" t="n">
        <v>0.0</v>
      </c>
      <c r="AF1483" t="n">
        <v>0.0</v>
      </c>
      <c r="AG1483" t="n">
        <v>0.0</v>
      </c>
      <c r="AH1483" t="inlineStr">
        <is>
          <t>Smriti Gauchan</t>
        </is>
      </c>
      <c r="AI1483" s="1" t="n">
        <v>44516.41405092592</v>
      </c>
      <c r="AJ1483" t="n">
        <v>276.0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5.0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WI211150063</t>
        </is>
      </c>
      <c r="B1484" t="inlineStr">
        <is>
          <t>DATA_VALIDATION</t>
        </is>
      </c>
      <c r="C1484" t="inlineStr">
        <is>
          <t>201300019621</t>
        </is>
      </c>
      <c r="D1484" t="inlineStr">
        <is>
          <t>Folder</t>
        </is>
      </c>
      <c r="E1484" s="2">
        <f>HYPERLINK("capsilon://?command=openfolder&amp;siteaddress=FAM.docvelocity-na8.net&amp;folderid=FXF4CBCEE5-3DDA-B0BC-A775-8FAFC5D79AE5","FX21117387")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MI2111583867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44515.768912037034</v>
      </c>
      <c r="P1484" s="1" t="n">
        <v>44516.41694444444</v>
      </c>
      <c r="Q1484" t="n">
        <v>55561.0</v>
      </c>
      <c r="R1484" t="n">
        <v>429.0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Sumit Jarhad</t>
        </is>
      </c>
      <c r="W1484" s="1" t="n">
        <v>44515.77767361111</v>
      </c>
      <c r="X1484" t="n">
        <v>87.0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Rohit Mawal</t>
        </is>
      </c>
      <c r="AI1484" s="1" t="n">
        <v>44516.41694444444</v>
      </c>
      <c r="AJ1484" t="n">
        <v>342.0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WI211150064</t>
        </is>
      </c>
      <c r="B1485" t="inlineStr">
        <is>
          <t>DATA_VALIDATION</t>
        </is>
      </c>
      <c r="C1485" t="inlineStr">
        <is>
          <t>201300019621</t>
        </is>
      </c>
      <c r="D1485" t="inlineStr">
        <is>
          <t>Folder</t>
        </is>
      </c>
      <c r="E1485" s="2">
        <f>HYPERLINK("capsilon://?command=openfolder&amp;siteaddress=FAM.docvelocity-na8.net&amp;folderid=FXF4CBCEE5-3DDA-B0BC-A775-8FAFC5D79AE5","FX21117387")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MI2111583864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44515.76899305556</v>
      </c>
      <c r="P1485" s="1" t="n">
        <v>44516.41564814815</v>
      </c>
      <c r="Q1485" t="n">
        <v>55630.0</v>
      </c>
      <c r="R1485" t="n">
        <v>241.0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44515.77805555556</v>
      </c>
      <c r="X1485" t="n">
        <v>53.0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0.0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Ashish Sutar</t>
        </is>
      </c>
      <c r="AI1485" s="1" t="n">
        <v>44516.41564814815</v>
      </c>
      <c r="AJ1485" t="n">
        <v>188.0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WI211150066</t>
        </is>
      </c>
      <c r="B1486" t="inlineStr">
        <is>
          <t>DATA_VALIDATION</t>
        </is>
      </c>
      <c r="C1486" t="inlineStr">
        <is>
          <t>201300019621</t>
        </is>
      </c>
      <c r="D1486" t="inlineStr">
        <is>
          <t>Folder</t>
        </is>
      </c>
      <c r="E1486" s="2">
        <f>HYPERLINK("capsilon://?command=openfolder&amp;siteaddress=FAM.docvelocity-na8.net&amp;folderid=FXF4CBCEE5-3DDA-B0BC-A775-8FAFC5D79AE5","FX21117387")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MI2111583888</t>
        </is>
      </c>
      <c r="J1486" t="n">
        <v>75.0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44515.76908564815</v>
      </c>
      <c r="P1486" s="1" t="n">
        <v>44516.41886574074</v>
      </c>
      <c r="Q1486" t="n">
        <v>55400.0</v>
      </c>
      <c r="R1486" t="n">
        <v>741.0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44515.78145833333</v>
      </c>
      <c r="X1486" t="n">
        <v>326.0</v>
      </c>
      <c r="Y1486" t="n">
        <v>65.0</v>
      </c>
      <c r="Z1486" t="n">
        <v>0.0</v>
      </c>
      <c r="AA1486" t="n">
        <v>65.0</v>
      </c>
      <c r="AB1486" t="n">
        <v>0.0</v>
      </c>
      <c r="AC1486" t="n">
        <v>10.0</v>
      </c>
      <c r="AD1486" t="n">
        <v>10.0</v>
      </c>
      <c r="AE1486" t="n">
        <v>0.0</v>
      </c>
      <c r="AF1486" t="n">
        <v>0.0</v>
      </c>
      <c r="AG1486" t="n">
        <v>0.0</v>
      </c>
      <c r="AH1486" t="inlineStr">
        <is>
          <t>Smriti Gauchan</t>
        </is>
      </c>
      <c r="AI1486" s="1" t="n">
        <v>44516.41886574074</v>
      </c>
      <c r="AJ1486" t="n">
        <v>415.0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10.0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WI211150067</t>
        </is>
      </c>
      <c r="B1487" t="inlineStr">
        <is>
          <t>DATA_VALIDATION</t>
        </is>
      </c>
      <c r="C1487" t="inlineStr">
        <is>
          <t>201300019621</t>
        </is>
      </c>
      <c r="D1487" t="inlineStr">
        <is>
          <t>Folder</t>
        </is>
      </c>
      <c r="E1487" s="2">
        <f>HYPERLINK("capsilon://?command=openfolder&amp;siteaddress=FAM.docvelocity-na8.net&amp;folderid=FXF4CBCEE5-3DDA-B0BC-A775-8FAFC5D79AE5","FX21117387")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MI2111583884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44515.769166666665</v>
      </c>
      <c r="P1487" s="1" t="n">
        <v>44516.41914351852</v>
      </c>
      <c r="Q1487" t="n">
        <v>55737.0</v>
      </c>
      <c r="R1487" t="n">
        <v>421.0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Poonam Patil</t>
        </is>
      </c>
      <c r="W1487" s="1" t="n">
        <v>44515.779340277775</v>
      </c>
      <c r="X1487" t="n">
        <v>110.0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8.0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44516.41914351852</v>
      </c>
      <c r="AJ1487" t="n">
        <v>311.0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WI211150069</t>
        </is>
      </c>
      <c r="B1488" t="inlineStr">
        <is>
          <t>DATA_VALIDATION</t>
        </is>
      </c>
      <c r="C1488" t="inlineStr">
        <is>
          <t>201300019621</t>
        </is>
      </c>
      <c r="D1488" t="inlineStr">
        <is>
          <t>Folder</t>
        </is>
      </c>
      <c r="E1488" s="2">
        <f>HYPERLINK("capsilon://?command=openfolder&amp;siteaddress=FAM.docvelocity-na8.net&amp;folderid=FXF4CBCEE5-3DDA-B0BC-A775-8FAFC5D79AE5","FX21117387")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MI2111583910</t>
        </is>
      </c>
      <c r="J1488" t="n">
        <v>75.0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44515.76925925926</v>
      </c>
      <c r="P1488" s="1" t="n">
        <v>44516.42061342593</v>
      </c>
      <c r="Q1488" t="n">
        <v>55716.0</v>
      </c>
      <c r="R1488" t="n">
        <v>561.0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Poonam Patil</t>
        </is>
      </c>
      <c r="W1488" s="1" t="n">
        <v>44515.78089120371</v>
      </c>
      <c r="X1488" t="n">
        <v>133.0</v>
      </c>
      <c r="Y1488" t="n">
        <v>65.0</v>
      </c>
      <c r="Z1488" t="n">
        <v>0.0</v>
      </c>
      <c r="AA1488" t="n">
        <v>65.0</v>
      </c>
      <c r="AB1488" t="n">
        <v>0.0</v>
      </c>
      <c r="AC1488" t="n">
        <v>9.0</v>
      </c>
      <c r="AD1488" t="n">
        <v>10.0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44516.42061342593</v>
      </c>
      <c r="AJ1488" t="n">
        <v>428.0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WI211150151</t>
        </is>
      </c>
      <c r="B1489" t="inlineStr">
        <is>
          <t>DATA_VALIDATION</t>
        </is>
      </c>
      <c r="C1489" t="inlineStr">
        <is>
          <t>201300019627</t>
        </is>
      </c>
      <c r="D1489" t="inlineStr">
        <is>
          <t>Folder</t>
        </is>
      </c>
      <c r="E1489" s="2">
        <f>HYPERLINK("capsilon://?command=openfolder&amp;siteaddress=FAM.docvelocity-na8.net&amp;folderid=FXE9A8B487-D1A0-6ACB-4005-B64EDCDC71B7","FX21117441")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MI2111577618</t>
        </is>
      </c>
      <c r="J1489" t="n">
        <v>230.0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44515.780706018515</v>
      </c>
      <c r="P1489" s="1" t="n">
        <v>44516.329872685186</v>
      </c>
      <c r="Q1489" t="n">
        <v>44727.0</v>
      </c>
      <c r="R1489" t="n">
        <v>2721.0</v>
      </c>
      <c r="S1489" t="b">
        <v>0</v>
      </c>
      <c r="T1489" t="inlineStr">
        <is>
          <t>N/A</t>
        </is>
      </c>
      <c r="U1489" t="b">
        <v>1</v>
      </c>
      <c r="V1489" t="inlineStr">
        <is>
          <t>Snehal Sathe</t>
        </is>
      </c>
      <c r="W1489" s="1" t="n">
        <v>44515.80167824074</v>
      </c>
      <c r="X1489" t="n">
        <v>1440.0</v>
      </c>
      <c r="Y1489" t="n">
        <v>192.0</v>
      </c>
      <c r="Z1489" t="n">
        <v>0.0</v>
      </c>
      <c r="AA1489" t="n">
        <v>192.0</v>
      </c>
      <c r="AB1489" t="n">
        <v>0.0</v>
      </c>
      <c r="AC1489" t="n">
        <v>59.0</v>
      </c>
      <c r="AD1489" t="n">
        <v>38.0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44516.329872685186</v>
      </c>
      <c r="AJ1489" t="n">
        <v>1222.0</v>
      </c>
      <c r="AK1489" t="n">
        <v>2.0</v>
      </c>
      <c r="AL1489" t="n">
        <v>0.0</v>
      </c>
      <c r="AM1489" t="n">
        <v>2.0</v>
      </c>
      <c r="AN1489" t="n">
        <v>0.0</v>
      </c>
      <c r="AO1489" t="n">
        <v>2.0</v>
      </c>
      <c r="AP1489" t="n">
        <v>36.0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WI211150154</t>
        </is>
      </c>
      <c r="B1490" t="inlineStr">
        <is>
          <t>DATA_VALIDATION</t>
        </is>
      </c>
      <c r="C1490" t="inlineStr">
        <is>
          <t>201300019617</t>
        </is>
      </c>
      <c r="D1490" t="inlineStr">
        <is>
          <t>Folder</t>
        </is>
      </c>
      <c r="E1490" s="2">
        <f>HYPERLINK("capsilon://?command=openfolder&amp;siteaddress=FAM.docvelocity-na8.net&amp;folderid=FX80F1DADE-96BC-CA43-338A-792BD1384B4A","FX21117242")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MI2111579240</t>
        </is>
      </c>
      <c r="J1490" t="n">
        <v>134.0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44515.781331018516</v>
      </c>
      <c r="P1490" s="1" t="n">
        <v>44516.3191087963</v>
      </c>
      <c r="Q1490" t="n">
        <v>45681.0</v>
      </c>
      <c r="R1490" t="n">
        <v>783.0</v>
      </c>
      <c r="S1490" t="b">
        <v>0</v>
      </c>
      <c r="T1490" t="inlineStr">
        <is>
          <t>N/A</t>
        </is>
      </c>
      <c r="U1490" t="b">
        <v>1</v>
      </c>
      <c r="V1490" t="inlineStr">
        <is>
          <t>Sumit Jarhad</t>
        </is>
      </c>
      <c r="W1490" s="1" t="n">
        <v>44515.791296296295</v>
      </c>
      <c r="X1490" t="n">
        <v>502.0</v>
      </c>
      <c r="Y1490" t="n">
        <v>99.0</v>
      </c>
      <c r="Z1490" t="n">
        <v>0.0</v>
      </c>
      <c r="AA1490" t="n">
        <v>99.0</v>
      </c>
      <c r="AB1490" t="n">
        <v>0.0</v>
      </c>
      <c r="AC1490" t="n">
        <v>23.0</v>
      </c>
      <c r="AD1490" t="n">
        <v>35.0</v>
      </c>
      <c r="AE1490" t="n">
        <v>0.0</v>
      </c>
      <c r="AF1490" t="n">
        <v>0.0</v>
      </c>
      <c r="AG1490" t="n">
        <v>0.0</v>
      </c>
      <c r="AH1490" t="inlineStr">
        <is>
          <t>Aparna Chavan</t>
        </is>
      </c>
      <c r="AI1490" s="1" t="n">
        <v>44516.3191087963</v>
      </c>
      <c r="AJ1490" t="n">
        <v>276.0</v>
      </c>
      <c r="AK1490" t="n">
        <v>2.0</v>
      </c>
      <c r="AL1490" t="n">
        <v>0.0</v>
      </c>
      <c r="AM1490" t="n">
        <v>2.0</v>
      </c>
      <c r="AN1490" t="n">
        <v>0.0</v>
      </c>
      <c r="AO1490" t="n">
        <v>0.0</v>
      </c>
      <c r="AP1490" t="n">
        <v>33.0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WI21115016</t>
        </is>
      </c>
      <c r="B1491" t="inlineStr">
        <is>
          <t>DATA_VALIDATION</t>
        </is>
      </c>
      <c r="C1491" t="inlineStr">
        <is>
          <t>201100014059</t>
        </is>
      </c>
      <c r="D1491" t="inlineStr">
        <is>
          <t>Folder</t>
        </is>
      </c>
      <c r="E1491" s="2">
        <f>HYPERLINK("capsilon://?command=openfolder&amp;siteaddress=FAM.docvelocity-na8.net&amp;folderid=FX1110D429-DC0B-B09F-71E9-D4BF59871486","FX211013517")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MI211151236</t>
        </is>
      </c>
      <c r="J1491" t="n">
        <v>276.0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44502.33415509259</v>
      </c>
      <c r="P1491" s="1" t="n">
        <v>44502.39028935185</v>
      </c>
      <c r="Q1491" t="n">
        <v>929.0</v>
      </c>
      <c r="R1491" t="n">
        <v>3921.0</v>
      </c>
      <c r="S1491" t="b">
        <v>0</v>
      </c>
      <c r="T1491" t="inlineStr">
        <is>
          <t>N/A</t>
        </is>
      </c>
      <c r="U1491" t="b">
        <v>1</v>
      </c>
      <c r="V1491" t="inlineStr">
        <is>
          <t>Sangeeta Kumari</t>
        </is>
      </c>
      <c r="W1491" s="1" t="n">
        <v>44502.3637962963</v>
      </c>
      <c r="X1491" t="n">
        <v>1720.0</v>
      </c>
      <c r="Y1491" t="n">
        <v>250.0</v>
      </c>
      <c r="Z1491" t="n">
        <v>0.0</v>
      </c>
      <c r="AA1491" t="n">
        <v>250.0</v>
      </c>
      <c r="AB1491" t="n">
        <v>0.0</v>
      </c>
      <c r="AC1491" t="n">
        <v>181.0</v>
      </c>
      <c r="AD1491" t="n">
        <v>26.0</v>
      </c>
      <c r="AE1491" t="n">
        <v>0.0</v>
      </c>
      <c r="AF1491" t="n">
        <v>0.0</v>
      </c>
      <c r="AG1491" t="n">
        <v>0.0</v>
      </c>
      <c r="AH1491" t="inlineStr">
        <is>
          <t>Rohit Mawal</t>
        </is>
      </c>
      <c r="AI1491" s="1" t="n">
        <v>44502.39028935185</v>
      </c>
      <c r="AJ1491" t="n">
        <v>2037.0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26.0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WI211150166</t>
        </is>
      </c>
      <c r="B1492" t="inlineStr">
        <is>
          <t>DATA_VALIDATION</t>
        </is>
      </c>
      <c r="C1492" t="inlineStr">
        <is>
          <t>201130012761</t>
        </is>
      </c>
      <c r="D1492" t="inlineStr">
        <is>
          <t>Folder</t>
        </is>
      </c>
      <c r="E1492" s="2">
        <f>HYPERLINK("capsilon://?command=openfolder&amp;siteaddress=FAM.docvelocity-na8.net&amp;folderid=FXF1B33B2B-B1AE-1E20-3928-A2047B56AA7A","FX21117339")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MI2111585008</t>
        </is>
      </c>
      <c r="J1492" t="n">
        <v>158.0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44515.783159722225</v>
      </c>
      <c r="P1492" s="1" t="n">
        <v>44516.193333333336</v>
      </c>
      <c r="Q1492" t="n">
        <v>33610.0</v>
      </c>
      <c r="R1492" t="n">
        <v>1829.0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Hemanshi Deshlahara</t>
        </is>
      </c>
      <c r="W1492" s="1" t="n">
        <v>44516.193333333336</v>
      </c>
      <c r="X1492" t="n">
        <v>1495.0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158.0</v>
      </c>
      <c r="AE1492" t="n">
        <v>153.0</v>
      </c>
      <c r="AF1492" t="n">
        <v>0.0</v>
      </c>
      <c r="AG1492" t="n">
        <v>12.0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WI211150169</t>
        </is>
      </c>
      <c r="B1493" t="inlineStr">
        <is>
          <t>DATA_VALIDATION</t>
        </is>
      </c>
      <c r="C1493" t="inlineStr">
        <is>
          <t>201300019614</t>
        </is>
      </c>
      <c r="D1493" t="inlineStr">
        <is>
          <t>Folder</t>
        </is>
      </c>
      <c r="E1493" s="2">
        <f>HYPERLINK("capsilon://?command=openfolder&amp;siteaddress=FAM.docvelocity-na8.net&amp;folderid=FXF76116A9-C038-106A-1336-4AD44F20583E","FX21116975")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MI2111581827</t>
        </is>
      </c>
      <c r="J1493" t="n">
        <v>609.0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44515.783680555556</v>
      </c>
      <c r="P1493" s="1" t="n">
        <v>44516.332337962966</v>
      </c>
      <c r="Q1493" t="n">
        <v>45074.0</v>
      </c>
      <c r="R1493" t="n">
        <v>2330.0</v>
      </c>
      <c r="S1493" t="b">
        <v>0</v>
      </c>
      <c r="T1493" t="inlineStr">
        <is>
          <t>N/A</t>
        </is>
      </c>
      <c r="U1493" t="b">
        <v>1</v>
      </c>
      <c r="V1493" t="inlineStr">
        <is>
          <t>Suraj Toradmal</t>
        </is>
      </c>
      <c r="W1493" s="1" t="n">
        <v>44515.79993055556</v>
      </c>
      <c r="X1493" t="n">
        <v>1187.0</v>
      </c>
      <c r="Y1493" t="n">
        <v>207.0</v>
      </c>
      <c r="Z1493" t="n">
        <v>0.0</v>
      </c>
      <c r="AA1493" t="n">
        <v>207.0</v>
      </c>
      <c r="AB1493" t="n">
        <v>316.0</v>
      </c>
      <c r="AC1493" t="n">
        <v>18.0</v>
      </c>
      <c r="AD1493" t="n">
        <v>402.0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44516.332337962966</v>
      </c>
      <c r="AJ1493" t="n">
        <v>1143.0</v>
      </c>
      <c r="AK1493" t="n">
        <v>2.0</v>
      </c>
      <c r="AL1493" t="n">
        <v>0.0</v>
      </c>
      <c r="AM1493" t="n">
        <v>2.0</v>
      </c>
      <c r="AN1493" t="n">
        <v>316.0</v>
      </c>
      <c r="AO1493" t="n">
        <v>1.0</v>
      </c>
      <c r="AP1493" t="n">
        <v>400.0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WI211150210</t>
        </is>
      </c>
      <c r="B1494" t="inlineStr">
        <is>
          <t>DATA_VALIDATION</t>
        </is>
      </c>
      <c r="C1494" t="inlineStr">
        <is>
          <t>201130012719</t>
        </is>
      </c>
      <c r="D1494" t="inlineStr">
        <is>
          <t>Folder</t>
        </is>
      </c>
      <c r="E1494" s="2">
        <f>HYPERLINK("capsilon://?command=openfolder&amp;siteaddress=FAM.docvelocity-na8.net&amp;folderid=FX37C7433D-2738-265C-6E4A-80F4DF9B2C2E","FX21114960")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MI2111585424</t>
        </is>
      </c>
      <c r="J1494" t="n">
        <v>30.0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44515.78771990741</v>
      </c>
      <c r="P1494" s="1" t="n">
        <v>44516.418657407405</v>
      </c>
      <c r="Q1494" t="n">
        <v>54298.0</v>
      </c>
      <c r="R1494" t="n">
        <v>215.0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Sanjay Kharade</t>
        </is>
      </c>
      <c r="W1494" s="1" t="n">
        <v>44515.78895833333</v>
      </c>
      <c r="X1494" t="n">
        <v>59.0</v>
      </c>
      <c r="Y1494" t="n">
        <v>9.0</v>
      </c>
      <c r="Z1494" t="n">
        <v>0.0</v>
      </c>
      <c r="AA1494" t="n">
        <v>9.0</v>
      </c>
      <c r="AB1494" t="n">
        <v>0.0</v>
      </c>
      <c r="AC1494" t="n">
        <v>2.0</v>
      </c>
      <c r="AD1494" t="n">
        <v>21.0</v>
      </c>
      <c r="AE1494" t="n">
        <v>0.0</v>
      </c>
      <c r="AF1494" t="n">
        <v>0.0</v>
      </c>
      <c r="AG1494" t="n">
        <v>0.0</v>
      </c>
      <c r="AH1494" t="inlineStr">
        <is>
          <t>Rohit Mawal</t>
        </is>
      </c>
      <c r="AI1494" s="1" t="n">
        <v>44516.418657407405</v>
      </c>
      <c r="AJ1494" t="n">
        <v>147.0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21.0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WI211150216</t>
        </is>
      </c>
      <c r="B1495" t="inlineStr">
        <is>
          <t>DATA_VALIDATION</t>
        </is>
      </c>
      <c r="C1495" t="inlineStr">
        <is>
          <t>201330003735</t>
        </is>
      </c>
      <c r="D1495" t="inlineStr">
        <is>
          <t>Folder</t>
        </is>
      </c>
      <c r="E1495" s="2">
        <f>HYPERLINK("capsilon://?command=openfolder&amp;siteaddress=FAM.docvelocity-na8.net&amp;folderid=FX447EF16C-BC1B-07B5-0AF6-386E137F0647","FX21117231")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MI2111582279</t>
        </is>
      </c>
      <c r="J1495" t="n">
        <v>472.0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44515.78886574074</v>
      </c>
      <c r="P1495" s="1" t="n">
        <v>44516.34065972222</v>
      </c>
      <c r="Q1495" t="n">
        <v>44575.0</v>
      </c>
      <c r="R1495" t="n">
        <v>3100.0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Sanjay Kharade</t>
        </is>
      </c>
      <c r="W1495" s="1" t="n">
        <v>44515.80332175926</v>
      </c>
      <c r="X1495" t="n">
        <v>1240.0</v>
      </c>
      <c r="Y1495" t="n">
        <v>420.0</v>
      </c>
      <c r="Z1495" t="n">
        <v>0.0</v>
      </c>
      <c r="AA1495" t="n">
        <v>420.0</v>
      </c>
      <c r="AB1495" t="n">
        <v>0.0</v>
      </c>
      <c r="AC1495" t="n">
        <v>24.0</v>
      </c>
      <c r="AD1495" t="n">
        <v>52.0</v>
      </c>
      <c r="AE1495" t="n">
        <v>0.0</v>
      </c>
      <c r="AF1495" t="n">
        <v>0.0</v>
      </c>
      <c r="AG1495" t="n">
        <v>0.0</v>
      </c>
      <c r="AH1495" t="inlineStr">
        <is>
          <t>Rohit Mawal</t>
        </is>
      </c>
      <c r="AI1495" s="1" t="n">
        <v>44516.34065972222</v>
      </c>
      <c r="AJ1495" t="n">
        <v>1856.0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52.0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WI211150288</t>
        </is>
      </c>
      <c r="B1496" t="inlineStr">
        <is>
          <t>DATA_VALIDATION</t>
        </is>
      </c>
      <c r="C1496" t="inlineStr">
        <is>
          <t>201330014300</t>
        </is>
      </c>
      <c r="D1496" t="inlineStr">
        <is>
          <t>Folder</t>
        </is>
      </c>
      <c r="E1496" s="2">
        <f>HYPERLINK("capsilon://?command=openfolder&amp;siteaddress=FAM.docvelocity-na8.net&amp;folderid=FX4454BFBF-E32B-0C48-A28A-D541381CE33E","FX21116799")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MI2111586197</t>
        </is>
      </c>
      <c r="J1496" t="n">
        <v>28.0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44515.79820601852</v>
      </c>
      <c r="P1496" s="1" t="n">
        <v>44516.19577546296</v>
      </c>
      <c r="Q1496" t="n">
        <v>33969.0</v>
      </c>
      <c r="R1496" t="n">
        <v>381.0</v>
      </c>
      <c r="S1496" t="b">
        <v>0</v>
      </c>
      <c r="T1496" t="inlineStr">
        <is>
          <t>N/A</t>
        </is>
      </c>
      <c r="U1496" t="b">
        <v>0</v>
      </c>
      <c r="V1496" t="inlineStr">
        <is>
          <t>Hemanshi Deshlahara</t>
        </is>
      </c>
      <c r="W1496" s="1" t="n">
        <v>44516.19577546296</v>
      </c>
      <c r="X1496" t="n">
        <v>211.0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28.0</v>
      </c>
      <c r="AE1496" t="n">
        <v>21.0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WI211150342</t>
        </is>
      </c>
      <c r="B1497" t="inlineStr">
        <is>
          <t>DATA_VALIDATION</t>
        </is>
      </c>
      <c r="C1497" t="inlineStr">
        <is>
          <t>201330003715</t>
        </is>
      </c>
      <c r="D1497" t="inlineStr">
        <is>
          <t>Folder</t>
        </is>
      </c>
      <c r="E1497" s="2">
        <f>HYPERLINK("capsilon://?command=openfolder&amp;siteaddress=FAM.docvelocity-na8.net&amp;folderid=FX5F582DDD-6966-B04D-B08E-065B70E46464","FX21116549")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MI2111587281</t>
        </is>
      </c>
      <c r="J1497" t="n">
        <v>86.0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44515.81209490741</v>
      </c>
      <c r="P1497" s="1" t="n">
        <v>44516.42438657407</v>
      </c>
      <c r="Q1497" t="n">
        <v>52270.0</v>
      </c>
      <c r="R1497" t="n">
        <v>632.0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Poonam Patil</t>
        </is>
      </c>
      <c r="W1497" s="1" t="n">
        <v>44515.819861111115</v>
      </c>
      <c r="X1497" t="n">
        <v>138.0</v>
      </c>
      <c r="Y1497" t="n">
        <v>81.0</v>
      </c>
      <c r="Z1497" t="n">
        <v>0.0</v>
      </c>
      <c r="AA1497" t="n">
        <v>81.0</v>
      </c>
      <c r="AB1497" t="n">
        <v>0.0</v>
      </c>
      <c r="AC1497" t="n">
        <v>2.0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Rohit Mawal</t>
        </is>
      </c>
      <c r="AI1497" s="1" t="n">
        <v>44516.42438657407</v>
      </c>
      <c r="AJ1497" t="n">
        <v>494.0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WI211150344</t>
        </is>
      </c>
      <c r="B1498" t="inlineStr">
        <is>
          <t>DATA_VALIDATION</t>
        </is>
      </c>
      <c r="C1498" t="inlineStr">
        <is>
          <t>201330003715</t>
        </is>
      </c>
      <c r="D1498" t="inlineStr">
        <is>
          <t>Folder</t>
        </is>
      </c>
      <c r="E1498" s="2">
        <f>HYPERLINK("capsilon://?command=openfolder&amp;siteaddress=FAM.docvelocity-na8.net&amp;folderid=FX5F582DDD-6966-B04D-B08E-065B70E46464","FX21116549")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MI2111587289</t>
        </is>
      </c>
      <c r="J1498" t="n">
        <v>86.0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44515.81212962963</v>
      </c>
      <c r="P1498" s="1" t="n">
        <v>44516.42217592592</v>
      </c>
      <c r="Q1498" t="n">
        <v>52258.0</v>
      </c>
      <c r="R1498" t="n">
        <v>450.0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Poonam Patil</t>
        </is>
      </c>
      <c r="W1498" s="1" t="n">
        <v>44515.82179398148</v>
      </c>
      <c r="X1498" t="n">
        <v>166.0</v>
      </c>
      <c r="Y1498" t="n">
        <v>81.0</v>
      </c>
      <c r="Z1498" t="n">
        <v>0.0</v>
      </c>
      <c r="AA1498" t="n">
        <v>81.0</v>
      </c>
      <c r="AB1498" t="n">
        <v>0.0</v>
      </c>
      <c r="AC1498" t="n">
        <v>2.0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Aparna Chavan</t>
        </is>
      </c>
      <c r="AI1498" s="1" t="n">
        <v>44516.42217592592</v>
      </c>
      <c r="AJ1498" t="n">
        <v>261.0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5.0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WI211150345</t>
        </is>
      </c>
      <c r="B1499" t="inlineStr">
        <is>
          <t>DATA_VALIDATION</t>
        </is>
      </c>
      <c r="C1499" t="inlineStr">
        <is>
          <t>201330003715</t>
        </is>
      </c>
      <c r="D1499" t="inlineStr">
        <is>
          <t>Folder</t>
        </is>
      </c>
      <c r="E1499" s="2">
        <f>HYPERLINK("capsilon://?command=openfolder&amp;siteaddress=FAM.docvelocity-na8.net&amp;folderid=FX5F582DDD-6966-B04D-B08E-065B70E46464","FX21116549")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MI2111587292</t>
        </is>
      </c>
      <c r="J1499" t="n">
        <v>28.0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44515.81239583333</v>
      </c>
      <c r="P1499" s="1" t="n">
        <v>44516.42128472222</v>
      </c>
      <c r="Q1499" t="n">
        <v>52338.0</v>
      </c>
      <c r="R1499" t="n">
        <v>270.0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Suraj Toradmal</t>
        </is>
      </c>
      <c r="W1499" s="1" t="n">
        <v>44515.822291666664</v>
      </c>
      <c r="X1499" t="n">
        <v>114.0</v>
      </c>
      <c r="Y1499" t="n">
        <v>21.0</v>
      </c>
      <c r="Z1499" t="n">
        <v>0.0</v>
      </c>
      <c r="AA1499" t="n">
        <v>21.0</v>
      </c>
      <c r="AB1499" t="n">
        <v>0.0</v>
      </c>
      <c r="AC1499" t="n">
        <v>0.0</v>
      </c>
      <c r="AD1499" t="n">
        <v>7.0</v>
      </c>
      <c r="AE1499" t="n">
        <v>0.0</v>
      </c>
      <c r="AF1499" t="n">
        <v>0.0</v>
      </c>
      <c r="AG1499" t="n">
        <v>0.0</v>
      </c>
      <c r="AH1499" t="inlineStr">
        <is>
          <t>Smriti Gauchan</t>
        </is>
      </c>
      <c r="AI1499" s="1" t="n">
        <v>44516.42128472222</v>
      </c>
      <c r="AJ1499" t="n">
        <v>156.0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7.0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WI211150350</t>
        </is>
      </c>
      <c r="B1500" t="inlineStr">
        <is>
          <t>DATA_VALIDATION</t>
        </is>
      </c>
      <c r="C1500" t="inlineStr">
        <is>
          <t>201330003683</t>
        </is>
      </c>
      <c r="D1500" t="inlineStr">
        <is>
          <t>Folder</t>
        </is>
      </c>
      <c r="E1500" s="2">
        <f>HYPERLINK("capsilon://?command=openfolder&amp;siteaddress=FAM.docvelocity-na8.net&amp;folderid=FX61714E90-CB9A-C244-5856-EE23A1593F73","FX21116029")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MI2111587380</t>
        </is>
      </c>
      <c r="J1500" t="n">
        <v>84.0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44515.81344907408</v>
      </c>
      <c r="P1500" s="1" t="n">
        <v>44516.197071759256</v>
      </c>
      <c r="Q1500" t="n">
        <v>32744.0</v>
      </c>
      <c r="R1500" t="n">
        <v>401.0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44516.197071759256</v>
      </c>
      <c r="X1500" t="n">
        <v>111.0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84.0</v>
      </c>
      <c r="AE1500" t="n">
        <v>79.0</v>
      </c>
      <c r="AF1500" t="n">
        <v>0.0</v>
      </c>
      <c r="AG1500" t="n">
        <v>2.0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WI211150351</t>
        </is>
      </c>
      <c r="B1501" t="inlineStr">
        <is>
          <t>DATA_VALIDATION</t>
        </is>
      </c>
      <c r="C1501" t="inlineStr">
        <is>
          <t>201330003683</t>
        </is>
      </c>
      <c r="D1501" t="inlineStr">
        <is>
          <t>Folder</t>
        </is>
      </c>
      <c r="E1501" s="2">
        <f>HYPERLINK("capsilon://?command=openfolder&amp;siteaddress=FAM.docvelocity-na8.net&amp;folderid=FX61714E90-CB9A-C244-5856-EE23A1593F73","FX21116029")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MI2111587384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44515.81354166667</v>
      </c>
      <c r="P1501" s="1" t="n">
        <v>44516.421423611115</v>
      </c>
      <c r="Q1501" t="n">
        <v>52316.0</v>
      </c>
      <c r="R1501" t="n">
        <v>205.0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44515.82369212963</v>
      </c>
      <c r="X1501" t="n">
        <v>120.0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1.0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44516.421423611115</v>
      </c>
      <c r="AJ1501" t="n">
        <v>85.0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WI211150353</t>
        </is>
      </c>
      <c r="B1502" t="inlineStr">
        <is>
          <t>DATA_VALIDATION</t>
        </is>
      </c>
      <c r="C1502" t="inlineStr">
        <is>
          <t>201330003678</t>
        </is>
      </c>
      <c r="D1502" t="inlineStr">
        <is>
          <t>Folder</t>
        </is>
      </c>
      <c r="E1502" s="2">
        <f>HYPERLINK("capsilon://?command=openfolder&amp;siteaddress=FAM.docvelocity-na8.net&amp;folderid=FXBCB5D276-D88C-856B-39F1-7DE5447FC6BC","FX21115817")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MI2111587433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44515.81398148148</v>
      </c>
      <c r="P1502" s="1" t="n">
        <v>44516.42314814815</v>
      </c>
      <c r="Q1502" t="n">
        <v>52351.0</v>
      </c>
      <c r="R1502" t="n">
        <v>281.0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Poonam Patil</t>
        </is>
      </c>
      <c r="W1502" s="1" t="n">
        <v>44515.82324074074</v>
      </c>
      <c r="X1502" t="n">
        <v>63.0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0.0</v>
      </c>
      <c r="AD1502" t="n">
        <v>7.0</v>
      </c>
      <c r="AE1502" t="n">
        <v>0.0</v>
      </c>
      <c r="AF1502" t="n">
        <v>0.0</v>
      </c>
      <c r="AG1502" t="n">
        <v>0.0</v>
      </c>
      <c r="AH1502" t="inlineStr">
        <is>
          <t>Ashish Sutar</t>
        </is>
      </c>
      <c r="AI1502" s="1" t="n">
        <v>44516.42314814815</v>
      </c>
      <c r="AJ1502" t="n">
        <v>218.0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WI211150354</t>
        </is>
      </c>
      <c r="B1503" t="inlineStr">
        <is>
          <t>DATA_VALIDATION</t>
        </is>
      </c>
      <c r="C1503" t="inlineStr">
        <is>
          <t>201330003678</t>
        </is>
      </c>
      <c r="D1503" t="inlineStr">
        <is>
          <t>Folder</t>
        </is>
      </c>
      <c r="E1503" s="2">
        <f>HYPERLINK("capsilon://?command=openfolder&amp;siteaddress=FAM.docvelocity-na8.net&amp;folderid=FXBCB5D276-D88C-856B-39F1-7DE5447FC6BC","FX21115817")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MI2111587438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44515.81418981482</v>
      </c>
      <c r="P1503" s="1" t="n">
        <v>44516.425891203704</v>
      </c>
      <c r="Q1503" t="n">
        <v>52496.0</v>
      </c>
      <c r="R1503" t="n">
        <v>355.0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Poonam Patil</t>
        </is>
      </c>
      <c r="W1503" s="1" t="n">
        <v>44515.82375</v>
      </c>
      <c r="X1503" t="n">
        <v>44.0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0.0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44516.425891203704</v>
      </c>
      <c r="AJ1503" t="n">
        <v>155.0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WI211150373</t>
        </is>
      </c>
      <c r="B1504" t="inlineStr">
        <is>
          <t>DATA_VALIDATION</t>
        </is>
      </c>
      <c r="C1504" t="inlineStr">
        <is>
          <t>201110012171</t>
        </is>
      </c>
      <c r="D1504" t="inlineStr">
        <is>
          <t>Folder</t>
        </is>
      </c>
      <c r="E1504" s="2">
        <f>HYPERLINK("capsilon://?command=openfolder&amp;siteaddress=FAM.docvelocity-na8.net&amp;folderid=FXCCC2D832-5464-1B8F-C607-CCFB31F901A2","FX21117031")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MI2111587664</t>
        </is>
      </c>
      <c r="J1504" t="n">
        <v>260.0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44515.81767361111</v>
      </c>
      <c r="P1504" s="1" t="n">
        <v>44516.20306712963</v>
      </c>
      <c r="Q1504" t="n">
        <v>32330.0</v>
      </c>
      <c r="R1504" t="n">
        <v>968.0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Hemanshi Deshlahara</t>
        </is>
      </c>
      <c r="W1504" s="1" t="n">
        <v>44516.20306712963</v>
      </c>
      <c r="X1504" t="n">
        <v>491.0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260.0</v>
      </c>
      <c r="AE1504" t="n">
        <v>0.0</v>
      </c>
      <c r="AF1504" t="n">
        <v>0.0</v>
      </c>
      <c r="AG1504" t="n">
        <v>8.0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WI211150384</t>
        </is>
      </c>
      <c r="B1505" t="inlineStr">
        <is>
          <t>DATA_VALIDATION</t>
        </is>
      </c>
      <c r="C1505" t="inlineStr">
        <is>
          <t>201308007730</t>
        </is>
      </c>
      <c r="D1505" t="inlineStr">
        <is>
          <t>Folder</t>
        </is>
      </c>
      <c r="E1505" s="2">
        <f>HYPERLINK("capsilon://?command=openfolder&amp;siteaddress=FAM.docvelocity-na8.net&amp;folderid=FX114F6438-02D9-B19C-CB3E-66416D42D84D","FX21114318")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MI2111587853</t>
        </is>
      </c>
      <c r="J1505" t="n">
        <v>351.0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44515.82032407408</v>
      </c>
      <c r="P1505" s="1" t="n">
        <v>44516.209548611114</v>
      </c>
      <c r="Q1505" t="n">
        <v>32900.0</v>
      </c>
      <c r="R1505" t="n">
        <v>729.0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Hemanshi Deshlahara</t>
        </is>
      </c>
      <c r="W1505" s="1" t="n">
        <v>44516.209548611114</v>
      </c>
      <c r="X1505" t="n">
        <v>559.0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351.0</v>
      </c>
      <c r="AE1505" t="n">
        <v>326.0</v>
      </c>
      <c r="AF1505" t="n">
        <v>0.0</v>
      </c>
      <c r="AG1505" t="n">
        <v>11.0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WI21115041</t>
        </is>
      </c>
      <c r="B1506" t="inlineStr">
        <is>
          <t>DATA_VALIDATION</t>
        </is>
      </c>
      <c r="C1506" t="inlineStr">
        <is>
          <t>201100014061</t>
        </is>
      </c>
      <c r="D1506" t="inlineStr">
        <is>
          <t>Folder</t>
        </is>
      </c>
      <c r="E1506" s="2">
        <f>HYPERLINK("capsilon://?command=openfolder&amp;siteaddress=FAM.docvelocity-na8.net&amp;folderid=FX21C8F884-17C2-181C-5722-78ED7EF1F9C0","FX211013521")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MI211151239</t>
        </is>
      </c>
      <c r="J1506" t="n">
        <v>276.0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44502.343298611115</v>
      </c>
      <c r="P1506" s="1" t="n">
        <v>44502.41237268518</v>
      </c>
      <c r="Q1506" t="n">
        <v>3649.0</v>
      </c>
      <c r="R1506" t="n">
        <v>2319.0</v>
      </c>
      <c r="S1506" t="b">
        <v>0</v>
      </c>
      <c r="T1506" t="inlineStr">
        <is>
          <t>N/A</t>
        </is>
      </c>
      <c r="U1506" t="b">
        <v>1</v>
      </c>
      <c r="V1506" t="inlineStr">
        <is>
          <t>Hemanshi Deshlahara</t>
        </is>
      </c>
      <c r="W1506" s="1" t="n">
        <v>44502.34925925926</v>
      </c>
      <c r="X1506" t="n">
        <v>399.0</v>
      </c>
      <c r="Y1506" t="n">
        <v>250.0</v>
      </c>
      <c r="Z1506" t="n">
        <v>0.0</v>
      </c>
      <c r="AA1506" t="n">
        <v>250.0</v>
      </c>
      <c r="AB1506" t="n">
        <v>0.0</v>
      </c>
      <c r="AC1506" t="n">
        <v>37.0</v>
      </c>
      <c r="AD1506" t="n">
        <v>26.0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44502.41237268518</v>
      </c>
      <c r="AJ1506" t="n">
        <v>1907.0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26.0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WI211150430</t>
        </is>
      </c>
      <c r="B1507" t="inlineStr">
        <is>
          <t>DATA_VALIDATION</t>
        </is>
      </c>
      <c r="C1507" t="inlineStr">
        <is>
          <t>201308007724</t>
        </is>
      </c>
      <c r="D1507" t="inlineStr">
        <is>
          <t>Folder</t>
        </is>
      </c>
      <c r="E1507" s="2">
        <f>HYPERLINK("capsilon://?command=openfolder&amp;siteaddress=FAM.docvelocity-na8.net&amp;folderid=FX71B22466-BBAB-08BC-3CA7-BF49D81ADAF4","FX21114112")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MI2111588604</t>
        </is>
      </c>
      <c r="J1507" t="n">
        <v>178.0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44515.830358796295</v>
      </c>
      <c r="P1507" s="1" t="n">
        <v>44516.21560185185</v>
      </c>
      <c r="Q1507" t="n">
        <v>32446.0</v>
      </c>
      <c r="R1507" t="n">
        <v>839.0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Hemanshi Deshlahara</t>
        </is>
      </c>
      <c r="W1507" s="1" t="n">
        <v>44516.21560185185</v>
      </c>
      <c r="X1507" t="n">
        <v>523.0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178.0</v>
      </c>
      <c r="AE1507" t="n">
        <v>165.0</v>
      </c>
      <c r="AF1507" t="n">
        <v>0.0</v>
      </c>
      <c r="AG1507" t="n">
        <v>5.0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WI211150516</t>
        </is>
      </c>
      <c r="B1508" t="inlineStr">
        <is>
          <t>DATA_VALIDATION</t>
        </is>
      </c>
      <c r="C1508" t="inlineStr">
        <is>
          <t>201330003616</t>
        </is>
      </c>
      <c r="D1508" t="inlineStr">
        <is>
          <t>Folder</t>
        </is>
      </c>
      <c r="E1508" s="2">
        <f>HYPERLINK("capsilon://?command=openfolder&amp;siteaddress=FAM.docvelocity-na8.net&amp;folderid=FX021ED084-60DE-4620-12F6-686E2CA90DD4","FX21114785")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MI2111590243</t>
        </is>
      </c>
      <c r="J1508" t="n">
        <v>118.0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44515.86238425926</v>
      </c>
      <c r="P1508" s="1" t="n">
        <v>44516.4252662037</v>
      </c>
      <c r="Q1508" t="n">
        <v>47802.0</v>
      </c>
      <c r="R1508" t="n">
        <v>831.0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Mohini Shinde</t>
        </is>
      </c>
      <c r="W1508" s="1" t="n">
        <v>44516.16064814815</v>
      </c>
      <c r="X1508" t="n">
        <v>499.0</v>
      </c>
      <c r="Y1508" t="n">
        <v>101.0</v>
      </c>
      <c r="Z1508" t="n">
        <v>0.0</v>
      </c>
      <c r="AA1508" t="n">
        <v>101.0</v>
      </c>
      <c r="AB1508" t="n">
        <v>0.0</v>
      </c>
      <c r="AC1508" t="n">
        <v>19.0</v>
      </c>
      <c r="AD1508" t="n">
        <v>17.0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44516.4252662037</v>
      </c>
      <c r="AJ1508" t="n">
        <v>332.0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17.0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WI211150532</t>
        </is>
      </c>
      <c r="B1509" t="inlineStr">
        <is>
          <t>DATA_VALIDATION</t>
        </is>
      </c>
      <c r="C1509" t="inlineStr">
        <is>
          <t>201330003742</t>
        </is>
      </c>
      <c r="D1509" t="inlineStr">
        <is>
          <t>Folder</t>
        </is>
      </c>
      <c r="E1509" s="2">
        <f>HYPERLINK("capsilon://?command=openfolder&amp;siteaddress=FAM.docvelocity-na8.net&amp;folderid=FX773D9340-B5D7-DAF3-AC32-8E0753D37DBE","FX21117448")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MI2111590524</t>
        </is>
      </c>
      <c r="J1509" t="n">
        <v>66.0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44515.86971064815</v>
      </c>
      <c r="P1509" s="1" t="n">
        <v>44516.424097222225</v>
      </c>
      <c r="Q1509" t="n">
        <v>47444.0</v>
      </c>
      <c r="R1509" t="n">
        <v>455.0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Aditya Tade</t>
        </is>
      </c>
      <c r="W1509" s="1" t="n">
        <v>44516.16074074074</v>
      </c>
      <c r="X1509" t="n">
        <v>97.0</v>
      </c>
      <c r="Y1509" t="n">
        <v>2.0</v>
      </c>
      <c r="Z1509" t="n">
        <v>0.0</v>
      </c>
      <c r="AA1509" t="n">
        <v>2.0</v>
      </c>
      <c r="AB1509" t="n">
        <v>0.0</v>
      </c>
      <c r="AC1509" t="n">
        <v>1.0</v>
      </c>
      <c r="AD1509" t="n">
        <v>64.0</v>
      </c>
      <c r="AE1509" t="n">
        <v>0.0</v>
      </c>
      <c r="AF1509" t="n">
        <v>0.0</v>
      </c>
      <c r="AG1509" t="n">
        <v>0.0</v>
      </c>
      <c r="AH1509" t="inlineStr">
        <is>
          <t>Aparna Chavan</t>
        </is>
      </c>
      <c r="AI1509" s="1" t="n">
        <v>44516.424097222225</v>
      </c>
      <c r="AJ1509" t="n">
        <v>165.0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64.0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WI211150534</t>
        </is>
      </c>
      <c r="B1510" t="inlineStr">
        <is>
          <t>DATA_VALIDATION</t>
        </is>
      </c>
      <c r="C1510" t="inlineStr">
        <is>
          <t>201330003742</t>
        </is>
      </c>
      <c r="D1510" t="inlineStr">
        <is>
          <t>Folder</t>
        </is>
      </c>
      <c r="E1510" s="2">
        <f>HYPERLINK("capsilon://?command=openfolder&amp;siteaddress=FAM.docvelocity-na8.net&amp;folderid=FX773D9340-B5D7-DAF3-AC32-8E0753D37DBE","FX21117448")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MI2111590523</t>
        </is>
      </c>
      <c r="J1510" t="n">
        <v>66.0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44515.870208333334</v>
      </c>
      <c r="P1510" s="1" t="n">
        <v>44516.4278125</v>
      </c>
      <c r="Q1510" t="n">
        <v>47447.0</v>
      </c>
      <c r="R1510" t="n">
        <v>730.0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Saloni Uttekar</t>
        </is>
      </c>
      <c r="W1510" s="1" t="n">
        <v>44516.162511574075</v>
      </c>
      <c r="X1510" t="n">
        <v>434.0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42.0</v>
      </c>
      <c r="AD1510" t="n">
        <v>14.0</v>
      </c>
      <c r="AE1510" t="n">
        <v>0.0</v>
      </c>
      <c r="AF1510" t="n">
        <v>0.0</v>
      </c>
      <c r="AG1510" t="n">
        <v>0.0</v>
      </c>
      <c r="AH1510" t="inlineStr">
        <is>
          <t>Rohit Mawal</t>
        </is>
      </c>
      <c r="AI1510" s="1" t="n">
        <v>44516.4278125</v>
      </c>
      <c r="AJ1510" t="n">
        <v>296.0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13.0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WI211150541</t>
        </is>
      </c>
      <c r="B1511" t="inlineStr">
        <is>
          <t>DATA_VALIDATION</t>
        </is>
      </c>
      <c r="C1511" t="inlineStr">
        <is>
          <t>201330003724</t>
        </is>
      </c>
      <c r="D1511" t="inlineStr">
        <is>
          <t>Folder</t>
        </is>
      </c>
      <c r="E1511" s="2">
        <f>HYPERLINK("capsilon://?command=openfolder&amp;siteaddress=FAM.docvelocity-na8.net&amp;folderid=FXF0EE13EA-F229-B2CA-CAB3-4ADEAB259D6B","FX21116795")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MI2111590528</t>
        </is>
      </c>
      <c r="J1511" t="n">
        <v>153.0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44515.871157407404</v>
      </c>
      <c r="P1511" s="1" t="n">
        <v>44516.21748842593</v>
      </c>
      <c r="Q1511" t="n">
        <v>29631.0</v>
      </c>
      <c r="R1511" t="n">
        <v>292.0</v>
      </c>
      <c r="S1511" t="b">
        <v>0</v>
      </c>
      <c r="T1511" t="inlineStr">
        <is>
          <t>N/A</t>
        </is>
      </c>
      <c r="U1511" t="b">
        <v>0</v>
      </c>
      <c r="V1511" t="inlineStr">
        <is>
          <t>Hemanshi Deshlahara</t>
        </is>
      </c>
      <c r="W1511" s="1" t="n">
        <v>44516.21748842593</v>
      </c>
      <c r="X1511" t="n">
        <v>162.0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153.0</v>
      </c>
      <c r="AE1511" t="n">
        <v>141.0</v>
      </c>
      <c r="AF1511" t="n">
        <v>0.0</v>
      </c>
      <c r="AG1511" t="n">
        <v>4.0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WI211150542</t>
        </is>
      </c>
      <c r="B1512" t="inlineStr">
        <is>
          <t>DATA_VALIDATION</t>
        </is>
      </c>
      <c r="C1512" t="inlineStr">
        <is>
          <t>201330003729</t>
        </is>
      </c>
      <c r="D1512" t="inlineStr">
        <is>
          <t>Folder</t>
        </is>
      </c>
      <c r="E1512" s="2">
        <f>HYPERLINK("capsilon://?command=openfolder&amp;siteaddress=FAM.docvelocity-na8.net&amp;folderid=FX750B1156-AC37-1246-2035-7123DD1B62B3","FX21116877")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MI2111590546</t>
        </is>
      </c>
      <c r="J1512" t="n">
        <v>237.0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44515.87122685185</v>
      </c>
      <c r="P1512" s="1" t="n">
        <v>44516.21925925926</v>
      </c>
      <c r="Q1512" t="n">
        <v>29813.0</v>
      </c>
      <c r="R1512" t="n">
        <v>257.0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44516.21925925926</v>
      </c>
      <c r="X1512" t="n">
        <v>153.0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237.0</v>
      </c>
      <c r="AE1512" t="n">
        <v>204.0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WI211150700</t>
        </is>
      </c>
      <c r="B1513" t="inlineStr">
        <is>
          <t>DATA_VALIDATION</t>
        </is>
      </c>
      <c r="C1513" t="inlineStr">
        <is>
          <t>201100014157</t>
        </is>
      </c>
      <c r="D1513" t="inlineStr">
        <is>
          <t>Folder</t>
        </is>
      </c>
      <c r="E1513" s="2">
        <f>HYPERLINK("capsilon://?command=openfolder&amp;siteaddress=FAM.docvelocity-na8.net&amp;folderid=FX42ED06C6-E874-9D90-1B61-E62DB925BAFE","FX21117543")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MI2111592949</t>
        </is>
      </c>
      <c r="J1513" t="n">
        <v>338.0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44515.96803240741</v>
      </c>
      <c r="P1513" s="1" t="n">
        <v>44516.238900462966</v>
      </c>
      <c r="Q1513" t="n">
        <v>21903.0</v>
      </c>
      <c r="R1513" t="n">
        <v>1500.0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44516.238900462966</v>
      </c>
      <c r="X1513" t="n">
        <v>1318.0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338.0</v>
      </c>
      <c r="AE1513" t="n">
        <v>314.0</v>
      </c>
      <c r="AF1513" t="n">
        <v>0.0</v>
      </c>
      <c r="AG1513" t="n">
        <v>8.0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WI211150747</t>
        </is>
      </c>
      <c r="B1514" t="inlineStr">
        <is>
          <t>DATA_VALIDATION</t>
        </is>
      </c>
      <c r="C1514" t="inlineStr">
        <is>
          <t>201300019650</t>
        </is>
      </c>
      <c r="D1514" t="inlineStr">
        <is>
          <t>Folder</t>
        </is>
      </c>
      <c r="E1514" s="2">
        <f>HYPERLINK("capsilon://?command=openfolder&amp;siteaddress=FAM.docvelocity-na8.net&amp;folderid=FXC8D77B4E-DA22-EF4F-3B91-2B4B82AD9DD0","FX21117740")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MI2111593680</t>
        </is>
      </c>
      <c r="J1514" t="n">
        <v>147.0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44516.0237037037</v>
      </c>
      <c r="P1514" s="1" t="n">
        <v>44516.4321412037</v>
      </c>
      <c r="Q1514" t="n">
        <v>34152.0</v>
      </c>
      <c r="R1514" t="n">
        <v>1137.0</v>
      </c>
      <c r="S1514" t="b">
        <v>0</v>
      </c>
      <c r="T1514" t="inlineStr">
        <is>
          <t>N/A</t>
        </is>
      </c>
      <c r="U1514" t="b">
        <v>0</v>
      </c>
      <c r="V1514" t="inlineStr">
        <is>
          <t>Aditya Tade</t>
        </is>
      </c>
      <c r="W1514" s="1" t="n">
        <v>44516.16704861111</v>
      </c>
      <c r="X1514" t="n">
        <v>544.0</v>
      </c>
      <c r="Y1514" t="n">
        <v>130.0</v>
      </c>
      <c r="Z1514" t="n">
        <v>0.0</v>
      </c>
      <c r="AA1514" t="n">
        <v>130.0</v>
      </c>
      <c r="AB1514" t="n">
        <v>0.0</v>
      </c>
      <c r="AC1514" t="n">
        <v>12.0</v>
      </c>
      <c r="AD1514" t="n">
        <v>17.0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44516.4321412037</v>
      </c>
      <c r="AJ1514" t="n">
        <v>593.0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17.0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WI211150752</t>
        </is>
      </c>
      <c r="B1515" t="inlineStr">
        <is>
          <t>DATA_VALIDATION</t>
        </is>
      </c>
      <c r="C1515" t="inlineStr">
        <is>
          <t>201300019559</t>
        </is>
      </c>
      <c r="D1515" t="inlineStr">
        <is>
          <t>Folder</t>
        </is>
      </c>
      <c r="E1515" s="2">
        <f>HYPERLINK("capsilon://?command=openfolder&amp;siteaddress=FAM.docvelocity-na8.net&amp;folderid=FX2A657657-0BAB-1C52-7AE0-9BAD84AC3DAC","FX21115950")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MI2111593791</t>
        </is>
      </c>
      <c r="J1515" t="n">
        <v>96.0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44516.029016203705</v>
      </c>
      <c r="P1515" s="1" t="n">
        <v>44516.24182870371</v>
      </c>
      <c r="Q1515" t="n">
        <v>17956.0</v>
      </c>
      <c r="R1515" t="n">
        <v>431.0</v>
      </c>
      <c r="S1515" t="b">
        <v>0</v>
      </c>
      <c r="T1515" t="inlineStr">
        <is>
          <t>N/A</t>
        </is>
      </c>
      <c r="U1515" t="b">
        <v>0</v>
      </c>
      <c r="V1515" t="inlineStr">
        <is>
          <t>Hemanshi Deshlahara</t>
        </is>
      </c>
      <c r="W1515" s="1" t="n">
        <v>44516.24182870371</v>
      </c>
      <c r="X1515" t="n">
        <v>252.0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96.0</v>
      </c>
      <c r="AE1515" t="n">
        <v>84.0</v>
      </c>
      <c r="AF1515" t="n">
        <v>0.0</v>
      </c>
      <c r="AG1515" t="n">
        <v>3.0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WI21115079</t>
        </is>
      </c>
      <c r="B1516" t="inlineStr">
        <is>
          <t>DATA_VALIDATION</t>
        </is>
      </c>
      <c r="C1516" t="inlineStr">
        <is>
          <t>201130012630</t>
        </is>
      </c>
      <c r="D1516" t="inlineStr">
        <is>
          <t>Folder</t>
        </is>
      </c>
      <c r="E1516" s="2">
        <f>HYPERLINK("capsilon://?command=openfolder&amp;siteaddress=FAM.docvelocity-na8.net&amp;folderid=FX7F439D6A-D783-1679-03BE-D308AFF13A60","FX2111539")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MI211151310</t>
        </is>
      </c>
      <c r="J1516" t="n">
        <v>245.0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44502.35513888889</v>
      </c>
      <c r="P1516" s="1" t="n">
        <v>44502.44445601852</v>
      </c>
      <c r="Q1516" t="n">
        <v>3549.0</v>
      </c>
      <c r="R1516" t="n">
        <v>4168.0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44502.38070601852</v>
      </c>
      <c r="X1516" t="n">
        <v>2082.0</v>
      </c>
      <c r="Y1516" t="n">
        <v>263.0</v>
      </c>
      <c r="Z1516" t="n">
        <v>0.0</v>
      </c>
      <c r="AA1516" t="n">
        <v>263.0</v>
      </c>
      <c r="AB1516" t="n">
        <v>0.0</v>
      </c>
      <c r="AC1516" t="n">
        <v>153.0</v>
      </c>
      <c r="AD1516" t="n">
        <v>-18.0</v>
      </c>
      <c r="AE1516" t="n">
        <v>0.0</v>
      </c>
      <c r="AF1516" t="n">
        <v>0.0</v>
      </c>
      <c r="AG1516" t="n">
        <v>0.0</v>
      </c>
      <c r="AH1516" t="inlineStr">
        <is>
          <t>Ashish Sutar</t>
        </is>
      </c>
      <c r="AI1516" s="1" t="n">
        <v>44502.44445601852</v>
      </c>
      <c r="AJ1516" t="n">
        <v>2070.0</v>
      </c>
      <c r="AK1516" t="n">
        <v>8.0</v>
      </c>
      <c r="AL1516" t="n">
        <v>0.0</v>
      </c>
      <c r="AM1516" t="n">
        <v>8.0</v>
      </c>
      <c r="AN1516" t="n">
        <v>0.0</v>
      </c>
      <c r="AO1516" t="n">
        <v>9.0</v>
      </c>
      <c r="AP1516" t="n">
        <v>-26.0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WI211150814</t>
        </is>
      </c>
      <c r="B1517" t="inlineStr">
        <is>
          <t>DATA_VALIDATION</t>
        </is>
      </c>
      <c r="C1517" t="inlineStr">
        <is>
          <t>201110012156</t>
        </is>
      </c>
      <c r="D1517" t="inlineStr">
        <is>
          <t>Folder</t>
        </is>
      </c>
      <c r="E1517" s="2">
        <f>HYPERLINK("capsilon://?command=openfolder&amp;siteaddress=FAM.docvelocity-na8.net&amp;folderid=FXEABEBB3E-711F-3745-C3D1-0138E0E13634","FX21115795")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MI2111594762</t>
        </is>
      </c>
      <c r="J1517" t="n">
        <v>326.0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44516.11048611111</v>
      </c>
      <c r="P1517" s="1" t="n">
        <v>44516.44195601852</v>
      </c>
      <c r="Q1517" t="n">
        <v>26281.0</v>
      </c>
      <c r="R1517" t="n">
        <v>2358.0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Mohini Shinde</t>
        </is>
      </c>
      <c r="W1517" s="1" t="n">
        <v>44516.17488425926</v>
      </c>
      <c r="X1517" t="n">
        <v>971.0</v>
      </c>
      <c r="Y1517" t="n">
        <v>264.0</v>
      </c>
      <c r="Z1517" t="n">
        <v>0.0</v>
      </c>
      <c r="AA1517" t="n">
        <v>264.0</v>
      </c>
      <c r="AB1517" t="n">
        <v>0.0</v>
      </c>
      <c r="AC1517" t="n">
        <v>55.0</v>
      </c>
      <c r="AD1517" t="n">
        <v>62.0</v>
      </c>
      <c r="AE1517" t="n">
        <v>0.0</v>
      </c>
      <c r="AF1517" t="n">
        <v>0.0</v>
      </c>
      <c r="AG1517" t="n">
        <v>0.0</v>
      </c>
      <c r="AH1517" t="inlineStr">
        <is>
          <t>Aparna Chavan</t>
        </is>
      </c>
      <c r="AI1517" s="1" t="n">
        <v>44516.44195601852</v>
      </c>
      <c r="AJ1517" t="n">
        <v>1387.0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9.0</v>
      </c>
      <c r="AP1517" t="n">
        <v>52.0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WI211150841</t>
        </is>
      </c>
      <c r="B1518" t="inlineStr">
        <is>
          <t>DATA_VALIDATION</t>
        </is>
      </c>
      <c r="C1518" t="inlineStr">
        <is>
          <t>201130012761</t>
        </is>
      </c>
      <c r="D1518" t="inlineStr">
        <is>
          <t>Folder</t>
        </is>
      </c>
      <c r="E1518" s="2">
        <f>HYPERLINK("capsilon://?command=openfolder&amp;siteaddress=FAM.docvelocity-na8.net&amp;folderid=FXF1B33B2B-B1AE-1E20-3928-A2047B56AA7A","FX21117339")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MI2111585008</t>
        </is>
      </c>
      <c r="J1518" t="n">
        <v>230.0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44516.19472222222</v>
      </c>
      <c r="P1518" s="1" t="n">
        <v>44516.33945601852</v>
      </c>
      <c r="Q1518" t="n">
        <v>10124.0</v>
      </c>
      <c r="R1518" t="n">
        <v>2381.0</v>
      </c>
      <c r="S1518" t="b">
        <v>0</v>
      </c>
      <c r="T1518" t="inlineStr">
        <is>
          <t>N/A</t>
        </is>
      </c>
      <c r="U1518" t="b">
        <v>1</v>
      </c>
      <c r="V1518" t="inlineStr">
        <is>
          <t>Mohini Shinde</t>
        </is>
      </c>
      <c r="W1518" s="1" t="n">
        <v>44516.2127662037</v>
      </c>
      <c r="X1518" t="n">
        <v>1554.0</v>
      </c>
      <c r="Y1518" t="n">
        <v>220.0</v>
      </c>
      <c r="Z1518" t="n">
        <v>0.0</v>
      </c>
      <c r="AA1518" t="n">
        <v>220.0</v>
      </c>
      <c r="AB1518" t="n">
        <v>0.0</v>
      </c>
      <c r="AC1518" t="n">
        <v>99.0</v>
      </c>
      <c r="AD1518" t="n">
        <v>10.0</v>
      </c>
      <c r="AE1518" t="n">
        <v>0.0</v>
      </c>
      <c r="AF1518" t="n">
        <v>0.0</v>
      </c>
      <c r="AG1518" t="n">
        <v>0.0</v>
      </c>
      <c r="AH1518" t="inlineStr">
        <is>
          <t>Ashish Sutar</t>
        </is>
      </c>
      <c r="AI1518" s="1" t="n">
        <v>44516.33945601852</v>
      </c>
      <c r="AJ1518" t="n">
        <v>827.0</v>
      </c>
      <c r="AK1518" t="n">
        <v>8.0</v>
      </c>
      <c r="AL1518" t="n">
        <v>0.0</v>
      </c>
      <c r="AM1518" t="n">
        <v>8.0</v>
      </c>
      <c r="AN1518" t="n">
        <v>0.0</v>
      </c>
      <c r="AO1518" t="n">
        <v>8.0</v>
      </c>
      <c r="AP1518" t="n">
        <v>2.0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WI211150842</t>
        </is>
      </c>
      <c r="B1519" t="inlineStr">
        <is>
          <t>DATA_VALIDATION</t>
        </is>
      </c>
      <c r="C1519" t="inlineStr">
        <is>
          <t>201330014300</t>
        </is>
      </c>
      <c r="D1519" t="inlineStr">
        <is>
          <t>Folder</t>
        </is>
      </c>
      <c r="E1519" s="2">
        <f>HYPERLINK("capsilon://?command=openfolder&amp;siteaddress=FAM.docvelocity-na8.net&amp;folderid=FX4454BFBF-E32B-0C48-A28A-D541381CE33E","FX21116799")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MI2111586197</t>
        </is>
      </c>
      <c r="J1519" t="n">
        <v>84.0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44516.19662037037</v>
      </c>
      <c r="P1519" s="1" t="n">
        <v>44516.33887731482</v>
      </c>
      <c r="Q1519" t="n">
        <v>11173.0</v>
      </c>
      <c r="R1519" t="n">
        <v>1118.0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Saloni Uttekar</t>
        </is>
      </c>
      <c r="W1519" s="1" t="n">
        <v>44516.203888888886</v>
      </c>
      <c r="X1519" t="n">
        <v>529.0</v>
      </c>
      <c r="Y1519" t="n">
        <v>63.0</v>
      </c>
      <c r="Z1519" t="n">
        <v>0.0</v>
      </c>
      <c r="AA1519" t="n">
        <v>63.0</v>
      </c>
      <c r="AB1519" t="n">
        <v>0.0</v>
      </c>
      <c r="AC1519" t="n">
        <v>4.0</v>
      </c>
      <c r="AD1519" t="n">
        <v>21.0</v>
      </c>
      <c r="AE1519" t="n">
        <v>0.0</v>
      </c>
      <c r="AF1519" t="n">
        <v>0.0</v>
      </c>
      <c r="AG1519" t="n">
        <v>0.0</v>
      </c>
      <c r="AH1519" t="inlineStr">
        <is>
          <t>Aparna Chavan</t>
        </is>
      </c>
      <c r="AI1519" s="1" t="n">
        <v>44516.33887731482</v>
      </c>
      <c r="AJ1519" t="n">
        <v>564.0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WI211150843</t>
        </is>
      </c>
      <c r="B1520" t="inlineStr">
        <is>
          <t>DATA_VALIDATION</t>
        </is>
      </c>
      <c r="C1520" t="inlineStr">
        <is>
          <t>201330003683</t>
        </is>
      </c>
      <c r="D1520" t="inlineStr">
        <is>
          <t>Folder</t>
        </is>
      </c>
      <c r="E1520" s="2">
        <f>HYPERLINK("capsilon://?command=openfolder&amp;siteaddress=FAM.docvelocity-na8.net&amp;folderid=FX61714E90-CB9A-C244-5856-EE23A1593F73","FX21116029")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MI2111587380</t>
        </is>
      </c>
      <c r="J1520" t="n">
        <v>108.0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44516.19771990741</v>
      </c>
      <c r="P1520" s="1" t="n">
        <v>44516.34856481481</v>
      </c>
      <c r="Q1520" t="n">
        <v>11219.0</v>
      </c>
      <c r="R1520" t="n">
        <v>1814.0</v>
      </c>
      <c r="S1520" t="b">
        <v>0</v>
      </c>
      <c r="T1520" t="inlineStr">
        <is>
          <t>N/A</t>
        </is>
      </c>
      <c r="U1520" t="b">
        <v>1</v>
      </c>
      <c r="V1520" t="inlineStr">
        <is>
          <t>Aditya Tade</t>
        </is>
      </c>
      <c r="W1520" s="1" t="n">
        <v>44516.21055555555</v>
      </c>
      <c r="X1520" t="n">
        <v>978.0</v>
      </c>
      <c r="Y1520" t="n">
        <v>98.0</v>
      </c>
      <c r="Z1520" t="n">
        <v>0.0</v>
      </c>
      <c r="AA1520" t="n">
        <v>98.0</v>
      </c>
      <c r="AB1520" t="n">
        <v>0.0</v>
      </c>
      <c r="AC1520" t="n">
        <v>1.0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44516.34856481481</v>
      </c>
      <c r="AJ1520" t="n">
        <v>836.0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10.0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WI211150846</t>
        </is>
      </c>
      <c r="B1521" t="inlineStr">
        <is>
          <t>DATA_VALIDATION</t>
        </is>
      </c>
      <c r="C1521" t="inlineStr">
        <is>
          <t>201110012171</t>
        </is>
      </c>
      <c r="D1521" t="inlineStr">
        <is>
          <t>Folder</t>
        </is>
      </c>
      <c r="E1521" s="2">
        <f>HYPERLINK("capsilon://?command=openfolder&amp;siteaddress=FAM.docvelocity-na8.net&amp;folderid=FXCCC2D832-5464-1B8F-C607-CCFB31F901A2","FX21117031")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MI2111587664</t>
        </is>
      </c>
      <c r="J1521" t="n">
        <v>388.0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44516.204247685186</v>
      </c>
      <c r="P1521" s="1" t="n">
        <v>44516.36545138889</v>
      </c>
      <c r="Q1521" t="n">
        <v>9920.0</v>
      </c>
      <c r="R1521" t="n">
        <v>4008.0</v>
      </c>
      <c r="S1521" t="b">
        <v>0</v>
      </c>
      <c r="T1521" t="inlineStr">
        <is>
          <t>N/A</t>
        </is>
      </c>
      <c r="U1521" t="b">
        <v>1</v>
      </c>
      <c r="V1521" t="inlineStr">
        <is>
          <t>Ujwala Ajabe</t>
        </is>
      </c>
      <c r="W1521" s="1" t="n">
        <v>44516.228946759256</v>
      </c>
      <c r="X1521" t="n">
        <v>1763.0</v>
      </c>
      <c r="Y1521" t="n">
        <v>328.0</v>
      </c>
      <c r="Z1521" t="n">
        <v>0.0</v>
      </c>
      <c r="AA1521" t="n">
        <v>328.0</v>
      </c>
      <c r="AB1521" t="n">
        <v>0.0</v>
      </c>
      <c r="AC1521" t="n">
        <v>16.0</v>
      </c>
      <c r="AD1521" t="n">
        <v>60.0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44516.36545138889</v>
      </c>
      <c r="AJ1521" t="n">
        <v>2245.0</v>
      </c>
      <c r="AK1521" t="n">
        <v>8.0</v>
      </c>
      <c r="AL1521" t="n">
        <v>0.0</v>
      </c>
      <c r="AM1521" t="n">
        <v>8.0</v>
      </c>
      <c r="AN1521" t="n">
        <v>0.0</v>
      </c>
      <c r="AO1521" t="n">
        <v>9.0</v>
      </c>
      <c r="AP1521" t="n">
        <v>52.0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WI211150848</t>
        </is>
      </c>
      <c r="B1522" t="inlineStr">
        <is>
          <t>DATA_VALIDATION</t>
        </is>
      </c>
      <c r="C1522" t="inlineStr">
        <is>
          <t>201308007730</t>
        </is>
      </c>
      <c r="D1522" t="inlineStr">
        <is>
          <t>Folder</t>
        </is>
      </c>
      <c r="E1522" s="2">
        <f>HYPERLINK("capsilon://?command=openfolder&amp;siteaddress=FAM.docvelocity-na8.net&amp;folderid=FX114F6438-02D9-B19C-CB3E-66416D42D84D","FX21114318")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MI2111587853</t>
        </is>
      </c>
      <c r="J1522" t="n">
        <v>816.0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44516.21059027778</v>
      </c>
      <c r="P1522" s="1" t="n">
        <v>44516.37181712963</v>
      </c>
      <c r="Q1522" t="n">
        <v>10295.0</v>
      </c>
      <c r="R1522" t="n">
        <v>3635.0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Saloni Uttekar</t>
        </is>
      </c>
      <c r="W1522" s="1" t="n">
        <v>44516.23956018518</v>
      </c>
      <c r="X1522" t="n">
        <v>2480.0</v>
      </c>
      <c r="Y1522" t="n">
        <v>275.0</v>
      </c>
      <c r="Z1522" t="n">
        <v>0.0</v>
      </c>
      <c r="AA1522" t="n">
        <v>275.0</v>
      </c>
      <c r="AB1522" t="n">
        <v>104.0</v>
      </c>
      <c r="AC1522" t="n">
        <v>56.0</v>
      </c>
      <c r="AD1522" t="n">
        <v>541.0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44516.37181712963</v>
      </c>
      <c r="AJ1522" t="n">
        <v>1129.0</v>
      </c>
      <c r="AK1522" t="n">
        <v>3.0</v>
      </c>
      <c r="AL1522" t="n">
        <v>0.0</v>
      </c>
      <c r="AM1522" t="n">
        <v>3.0</v>
      </c>
      <c r="AN1522" t="n">
        <v>104.0</v>
      </c>
      <c r="AO1522" t="n">
        <v>4.0</v>
      </c>
      <c r="AP1522" t="n">
        <v>538.0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WI211150860</t>
        </is>
      </c>
      <c r="B1523" t="inlineStr">
        <is>
          <t>DATA_VALIDATION</t>
        </is>
      </c>
      <c r="C1523" t="inlineStr">
        <is>
          <t>201308007724</t>
        </is>
      </c>
      <c r="D1523" t="inlineStr">
        <is>
          <t>Folder</t>
        </is>
      </c>
      <c r="E1523" s="2">
        <f>HYPERLINK("capsilon://?command=openfolder&amp;siteaddress=FAM.docvelocity-na8.net&amp;folderid=FX71B22466-BBAB-08BC-3CA7-BF49D81ADAF4","FX21114112")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MI2111588604</t>
        </is>
      </c>
      <c r="J1523" t="n">
        <v>370.0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44516.216412037036</v>
      </c>
      <c r="P1523" s="1" t="n">
        <v>44516.38292824074</v>
      </c>
      <c r="Q1523" t="n">
        <v>9671.0</v>
      </c>
      <c r="R1523" t="n">
        <v>4716.0</v>
      </c>
      <c r="S1523" t="b">
        <v>0</v>
      </c>
      <c r="T1523" t="inlineStr">
        <is>
          <t>N/A</t>
        </is>
      </c>
      <c r="U1523" t="b">
        <v>1</v>
      </c>
      <c r="V1523" t="inlineStr">
        <is>
          <t>Mohini Shinde</t>
        </is>
      </c>
      <c r="W1523" s="1" t="n">
        <v>44516.25361111111</v>
      </c>
      <c r="X1523" t="n">
        <v>3207.0</v>
      </c>
      <c r="Y1523" t="n">
        <v>121.0</v>
      </c>
      <c r="Z1523" t="n">
        <v>0.0</v>
      </c>
      <c r="AA1523" t="n">
        <v>121.0</v>
      </c>
      <c r="AB1523" t="n">
        <v>49.0</v>
      </c>
      <c r="AC1523" t="n">
        <v>39.0</v>
      </c>
      <c r="AD1523" t="n">
        <v>249.0</v>
      </c>
      <c r="AE1523" t="n">
        <v>0.0</v>
      </c>
      <c r="AF1523" t="n">
        <v>0.0</v>
      </c>
      <c r="AG1523" t="n">
        <v>0.0</v>
      </c>
      <c r="AH1523" t="inlineStr">
        <is>
          <t>Ashish Sutar</t>
        </is>
      </c>
      <c r="AI1523" s="1" t="n">
        <v>44516.38292824074</v>
      </c>
      <c r="AJ1523" t="n">
        <v>1509.0</v>
      </c>
      <c r="AK1523" t="n">
        <v>2.0</v>
      </c>
      <c r="AL1523" t="n">
        <v>0.0</v>
      </c>
      <c r="AM1523" t="n">
        <v>2.0</v>
      </c>
      <c r="AN1523" t="n">
        <v>49.0</v>
      </c>
      <c r="AO1523" t="n">
        <v>2.0</v>
      </c>
      <c r="AP1523" t="n">
        <v>247.0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WI211150862</t>
        </is>
      </c>
      <c r="B1524" t="inlineStr">
        <is>
          <t>DATA_VALIDATION</t>
        </is>
      </c>
      <c r="C1524" t="inlineStr">
        <is>
          <t>201330003724</t>
        </is>
      </c>
      <c r="D1524" t="inlineStr">
        <is>
          <t>Folder</t>
        </is>
      </c>
      <c r="E1524" s="2">
        <f>HYPERLINK("capsilon://?command=openfolder&amp;siteaddress=FAM.docvelocity-na8.net&amp;folderid=FXF0EE13EA-F229-B2CA-CAB3-4ADEAB259D6B","FX21116795")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MI2111590528</t>
        </is>
      </c>
      <c r="J1524" t="n">
        <v>205.0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44516.21836805555</v>
      </c>
      <c r="P1524" s="1" t="n">
        <v>44516.37946759259</v>
      </c>
      <c r="Q1524" t="n">
        <v>11808.0</v>
      </c>
      <c r="R1524" t="n">
        <v>2111.0</v>
      </c>
      <c r="S1524" t="b">
        <v>0</v>
      </c>
      <c r="T1524" t="inlineStr">
        <is>
          <t>N/A</t>
        </is>
      </c>
      <c r="U1524" t="b">
        <v>1</v>
      </c>
      <c r="V1524" t="inlineStr">
        <is>
          <t>Aditya Tade</t>
        </is>
      </c>
      <c r="W1524" s="1" t="n">
        <v>44516.23103009259</v>
      </c>
      <c r="X1524" t="n">
        <v>616.0</v>
      </c>
      <c r="Y1524" t="n">
        <v>181.0</v>
      </c>
      <c r="Z1524" t="n">
        <v>0.0</v>
      </c>
      <c r="AA1524" t="n">
        <v>181.0</v>
      </c>
      <c r="AB1524" t="n">
        <v>0.0</v>
      </c>
      <c r="AC1524" t="n">
        <v>5.0</v>
      </c>
      <c r="AD1524" t="n">
        <v>24.0</v>
      </c>
      <c r="AE1524" t="n">
        <v>0.0</v>
      </c>
      <c r="AF1524" t="n">
        <v>0.0</v>
      </c>
      <c r="AG1524" t="n">
        <v>0.0</v>
      </c>
      <c r="AH1524" t="inlineStr">
        <is>
          <t>Smriti Gauchan</t>
        </is>
      </c>
      <c r="AI1524" s="1" t="n">
        <v>44516.37946759259</v>
      </c>
      <c r="AJ1524" t="n">
        <v>1131.0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WI211150863</t>
        </is>
      </c>
      <c r="B1525" t="inlineStr">
        <is>
          <t>DATA_VALIDATION</t>
        </is>
      </c>
      <c r="C1525" t="inlineStr">
        <is>
          <t>201330003729</t>
        </is>
      </c>
      <c r="D1525" t="inlineStr">
        <is>
          <t>Folder</t>
        </is>
      </c>
      <c r="E1525" s="2">
        <f>HYPERLINK("capsilon://?command=openfolder&amp;siteaddress=FAM.docvelocity-na8.net&amp;folderid=FX750B1156-AC37-1246-2035-7123DD1B62B3","FX21116877")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MI2111590546</t>
        </is>
      </c>
      <c r="J1525" t="n">
        <v>366.0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44516.220300925925</v>
      </c>
      <c r="P1525" s="1" t="n">
        <v>44516.38384259259</v>
      </c>
      <c r="Q1525" t="n">
        <v>10261.0</v>
      </c>
      <c r="R1525" t="n">
        <v>3869.0</v>
      </c>
      <c r="S1525" t="b">
        <v>0</v>
      </c>
      <c r="T1525" t="inlineStr">
        <is>
          <t>N/A</t>
        </is>
      </c>
      <c r="U1525" t="b">
        <v>1</v>
      </c>
      <c r="V1525" t="inlineStr">
        <is>
          <t>Ujwala Ajabe</t>
        </is>
      </c>
      <c r="W1525" s="1" t="n">
        <v>44516.25791666667</v>
      </c>
      <c r="X1525" t="n">
        <v>2502.0</v>
      </c>
      <c r="Y1525" t="n">
        <v>219.0</v>
      </c>
      <c r="Z1525" t="n">
        <v>0.0</v>
      </c>
      <c r="AA1525" t="n">
        <v>219.0</v>
      </c>
      <c r="AB1525" t="n">
        <v>51.0</v>
      </c>
      <c r="AC1525" t="n">
        <v>100.0</v>
      </c>
      <c r="AD1525" t="n">
        <v>147.0</v>
      </c>
      <c r="AE1525" t="n">
        <v>0.0</v>
      </c>
      <c r="AF1525" t="n">
        <v>0.0</v>
      </c>
      <c r="AG1525" t="n">
        <v>0.0</v>
      </c>
      <c r="AH1525" t="inlineStr">
        <is>
          <t>Aparna Chavan</t>
        </is>
      </c>
      <c r="AI1525" s="1" t="n">
        <v>44516.38384259259</v>
      </c>
      <c r="AJ1525" t="n">
        <v>1354.0</v>
      </c>
      <c r="AK1525" t="n">
        <v>5.0</v>
      </c>
      <c r="AL1525" t="n">
        <v>0.0</v>
      </c>
      <c r="AM1525" t="n">
        <v>5.0</v>
      </c>
      <c r="AN1525" t="n">
        <v>51.0</v>
      </c>
      <c r="AO1525" t="n">
        <v>5.0</v>
      </c>
      <c r="AP1525" t="n">
        <v>142.0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WI211150867</t>
        </is>
      </c>
      <c r="B1526" t="inlineStr">
        <is>
          <t>DATA_VALIDATION</t>
        </is>
      </c>
      <c r="C1526" t="inlineStr">
        <is>
          <t>201100014157</t>
        </is>
      </c>
      <c r="D1526" t="inlineStr">
        <is>
          <t>Folder</t>
        </is>
      </c>
      <c r="E1526" s="2">
        <f>HYPERLINK("capsilon://?command=openfolder&amp;siteaddress=FAM.docvelocity-na8.net&amp;folderid=FX42ED06C6-E874-9D90-1B61-E62DB925BAFE","FX21117543")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MI2111592949</t>
        </is>
      </c>
      <c r="J1526" t="n">
        <v>442.0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44516.24010416667</v>
      </c>
      <c r="P1526" s="1" t="n">
        <v>44516.38501157407</v>
      </c>
      <c r="Q1526" t="n">
        <v>7378.0</v>
      </c>
      <c r="R1526" t="n">
        <v>5142.0</v>
      </c>
      <c r="S1526" t="b">
        <v>0</v>
      </c>
      <c r="T1526" t="inlineStr">
        <is>
          <t>N/A</t>
        </is>
      </c>
      <c r="U1526" t="b">
        <v>1</v>
      </c>
      <c r="V1526" t="inlineStr">
        <is>
          <t>Aditya Tade</t>
        </is>
      </c>
      <c r="W1526" s="1" t="n">
        <v>44516.29755787037</v>
      </c>
      <c r="X1526" t="n">
        <v>3971.0</v>
      </c>
      <c r="Y1526" t="n">
        <v>384.0</v>
      </c>
      <c r="Z1526" t="n">
        <v>0.0</v>
      </c>
      <c r="AA1526" t="n">
        <v>384.0</v>
      </c>
      <c r="AB1526" t="n">
        <v>0.0</v>
      </c>
      <c r="AC1526" t="n">
        <v>25.0</v>
      </c>
      <c r="AD1526" t="n">
        <v>58.0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44516.38501157407</v>
      </c>
      <c r="AJ1526" t="n">
        <v>1140.0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WI211150868</t>
        </is>
      </c>
      <c r="B1527" t="inlineStr">
        <is>
          <t>DATA_VALIDATION</t>
        </is>
      </c>
      <c r="C1527" t="inlineStr">
        <is>
          <t>201300019559</t>
        </is>
      </c>
      <c r="D1527" t="inlineStr">
        <is>
          <t>Folder</t>
        </is>
      </c>
      <c r="E1527" s="2">
        <f>HYPERLINK("capsilon://?command=openfolder&amp;siteaddress=FAM.docvelocity-na8.net&amp;folderid=FX2A657657-0BAB-1C52-7AE0-9BAD84AC3DAC","FX21115950")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MI2111593791</t>
        </is>
      </c>
      <c r="J1527" t="n">
        <v>124.0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44516.24265046296</v>
      </c>
      <c r="P1527" s="1" t="n">
        <v>44516.392534722225</v>
      </c>
      <c r="Q1527" t="n">
        <v>10888.0</v>
      </c>
      <c r="R1527" t="n">
        <v>2062.0</v>
      </c>
      <c r="S1527" t="b">
        <v>0</v>
      </c>
      <c r="T1527" t="inlineStr">
        <is>
          <t>N/A</t>
        </is>
      </c>
      <c r="U1527" t="b">
        <v>1</v>
      </c>
      <c r="V1527" t="inlineStr">
        <is>
          <t>Mohini Shinde</t>
        </is>
      </c>
      <c r="W1527" s="1" t="n">
        <v>44516.267164351855</v>
      </c>
      <c r="X1527" t="n">
        <v>1170.0</v>
      </c>
      <c r="Y1527" t="n">
        <v>100.0</v>
      </c>
      <c r="Z1527" t="n">
        <v>0.0</v>
      </c>
      <c r="AA1527" t="n">
        <v>100.0</v>
      </c>
      <c r="AB1527" t="n">
        <v>0.0</v>
      </c>
      <c r="AC1527" t="n">
        <v>14.0</v>
      </c>
      <c r="AD1527" t="n">
        <v>24.0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44516.392534722225</v>
      </c>
      <c r="AJ1527" t="n">
        <v>830.0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23.0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WI21115106</t>
        </is>
      </c>
      <c r="B1528" t="inlineStr">
        <is>
          <t>DATA_VALIDATION</t>
        </is>
      </c>
      <c r="C1528" t="inlineStr">
        <is>
          <t>201300019252</t>
        </is>
      </c>
      <c r="D1528" t="inlineStr">
        <is>
          <t>Folder</t>
        </is>
      </c>
      <c r="E1528" s="2">
        <f>HYPERLINK("capsilon://?command=openfolder&amp;siteaddress=FAM.docvelocity-na8.net&amp;folderid=FXE6A880B3-564E-A591-3132-593ABE78D256","FX2111543")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MI211152897</t>
        </is>
      </c>
      <c r="J1528" t="n">
        <v>453.0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44502.36046296296</v>
      </c>
      <c r="P1528" s="1" t="n">
        <v>44502.48525462963</v>
      </c>
      <c r="Q1528" t="n">
        <v>4225.0</v>
      </c>
      <c r="R1528" t="n">
        <v>6557.0</v>
      </c>
      <c r="S1528" t="b">
        <v>0</v>
      </c>
      <c r="T1528" t="inlineStr">
        <is>
          <t>N/A</t>
        </is>
      </c>
      <c r="U1528" t="b">
        <v>1</v>
      </c>
      <c r="V1528" t="inlineStr">
        <is>
          <t>Devendra Naidu</t>
        </is>
      </c>
      <c r="W1528" s="1" t="n">
        <v>44502.39771990741</v>
      </c>
      <c r="X1528" t="n">
        <v>3103.0</v>
      </c>
      <c r="Y1528" t="n">
        <v>460.0</v>
      </c>
      <c r="Z1528" t="n">
        <v>0.0</v>
      </c>
      <c r="AA1528" t="n">
        <v>460.0</v>
      </c>
      <c r="AB1528" t="n">
        <v>0.0</v>
      </c>
      <c r="AC1528" t="n">
        <v>265.0</v>
      </c>
      <c r="AD1528" t="n">
        <v>-7.0</v>
      </c>
      <c r="AE1528" t="n">
        <v>0.0</v>
      </c>
      <c r="AF1528" t="n">
        <v>0.0</v>
      </c>
      <c r="AG1528" t="n">
        <v>0.0</v>
      </c>
      <c r="AH1528" t="inlineStr">
        <is>
          <t>Ashish Sutar</t>
        </is>
      </c>
      <c r="AI1528" s="1" t="n">
        <v>44502.48525462963</v>
      </c>
      <c r="AJ1528" t="n">
        <v>3416.0</v>
      </c>
      <c r="AK1528" t="n">
        <v>2.0</v>
      </c>
      <c r="AL1528" t="n">
        <v>0.0</v>
      </c>
      <c r="AM1528" t="n">
        <v>2.0</v>
      </c>
      <c r="AN1528" t="n">
        <v>0.0</v>
      </c>
      <c r="AO1528" t="n">
        <v>2.0</v>
      </c>
      <c r="AP1528" t="n">
        <v>-9.0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WI211151205</t>
        </is>
      </c>
      <c r="B1529" t="inlineStr">
        <is>
          <t>DATA_VALIDATION</t>
        </is>
      </c>
      <c r="C1529" t="inlineStr">
        <is>
          <t>201330003662</t>
        </is>
      </c>
      <c r="D1529" t="inlineStr">
        <is>
          <t>Folder</t>
        </is>
      </c>
      <c r="E1529" s="2">
        <f>HYPERLINK("capsilon://?command=openfolder&amp;siteaddress=FAM.docvelocity-na8.net&amp;folderid=FX11F3A40A-0FB4-955D-3231-892B409345C6","FX21115546")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MI2111598919</t>
        </is>
      </c>
      <c r="J1529" t="n">
        <v>30.0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44516.427824074075</v>
      </c>
      <c r="P1529" s="1" t="n">
        <v>44516.443402777775</v>
      </c>
      <c r="Q1529" t="n">
        <v>1148.0</v>
      </c>
      <c r="R1529" t="n">
        <v>198.0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44516.43570601852</v>
      </c>
      <c r="X1529" t="n">
        <v>44.0</v>
      </c>
      <c r="Y1529" t="n">
        <v>9.0</v>
      </c>
      <c r="Z1529" t="n">
        <v>0.0</v>
      </c>
      <c r="AA1529" t="n">
        <v>9.0</v>
      </c>
      <c r="AB1529" t="n">
        <v>0.0</v>
      </c>
      <c r="AC1529" t="n">
        <v>1.0</v>
      </c>
      <c r="AD1529" t="n">
        <v>21.0</v>
      </c>
      <c r="AE1529" t="n">
        <v>0.0</v>
      </c>
      <c r="AF1529" t="n">
        <v>0.0</v>
      </c>
      <c r="AG1529" t="n">
        <v>0.0</v>
      </c>
      <c r="AH1529" t="inlineStr">
        <is>
          <t>Aparna Chavan</t>
        </is>
      </c>
      <c r="AI1529" s="1" t="n">
        <v>44516.443402777775</v>
      </c>
      <c r="AJ1529" t="n">
        <v>124.0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1.0</v>
      </c>
      <c r="AP1529" t="n">
        <v>19.0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WI211151338</t>
        </is>
      </c>
      <c r="B1530" t="inlineStr">
        <is>
          <t>DATA_VALIDATION</t>
        </is>
      </c>
      <c r="C1530" t="inlineStr">
        <is>
          <t>201300019540</t>
        </is>
      </c>
      <c r="D1530" t="inlineStr">
        <is>
          <t>Folder</t>
        </is>
      </c>
      <c r="E1530" s="2">
        <f>HYPERLINK("capsilon://?command=openfolder&amp;siteaddress=FAM.docvelocity-na8.net&amp;folderid=FXF748F1AD-F212-BDC0-ABB8-18E1DDFA90A0","FX21115718")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MI2111600308</t>
        </is>
      </c>
      <c r="J1530" t="n">
        <v>49.0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44516.446018518516</v>
      </c>
      <c r="P1530" s="1" t="n">
        <v>44516.46005787037</v>
      </c>
      <c r="Q1530" t="n">
        <v>403.0</v>
      </c>
      <c r="R1530" t="n">
        <v>810.0</v>
      </c>
      <c r="S1530" t="b">
        <v>0</v>
      </c>
      <c r="T1530" t="inlineStr">
        <is>
          <t>N/A</t>
        </is>
      </c>
      <c r="U1530" t="b">
        <v>0</v>
      </c>
      <c r="V1530" t="inlineStr">
        <is>
          <t>Mohini Shinde</t>
        </is>
      </c>
      <c r="W1530" s="1" t="n">
        <v>44516.44913194444</v>
      </c>
      <c r="X1530" t="n">
        <v>257.0</v>
      </c>
      <c r="Y1530" t="n">
        <v>41.0</v>
      </c>
      <c r="Z1530" t="n">
        <v>0.0</v>
      </c>
      <c r="AA1530" t="n">
        <v>41.0</v>
      </c>
      <c r="AB1530" t="n">
        <v>0.0</v>
      </c>
      <c r="AC1530" t="n">
        <v>7.0</v>
      </c>
      <c r="AD1530" t="n">
        <v>8.0</v>
      </c>
      <c r="AE1530" t="n">
        <v>0.0</v>
      </c>
      <c r="AF1530" t="n">
        <v>0.0</v>
      </c>
      <c r="AG1530" t="n">
        <v>0.0</v>
      </c>
      <c r="AH1530" t="inlineStr">
        <is>
          <t>Smriti Gauchan</t>
        </is>
      </c>
      <c r="AI1530" s="1" t="n">
        <v>44516.46005787037</v>
      </c>
      <c r="AJ1530" t="n">
        <v>553.0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1.0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WI211151339</t>
        </is>
      </c>
      <c r="B1531" t="inlineStr">
        <is>
          <t>DATA_VALIDATION</t>
        </is>
      </c>
      <c r="C1531" t="inlineStr">
        <is>
          <t>201300019540</t>
        </is>
      </c>
      <c r="D1531" t="inlineStr">
        <is>
          <t>Folder</t>
        </is>
      </c>
      <c r="E1531" s="2">
        <f>HYPERLINK("capsilon://?command=openfolder&amp;siteaddress=FAM.docvelocity-na8.net&amp;folderid=FXF748F1AD-F212-BDC0-ABB8-18E1DDFA90A0","FX21115718")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MI2111600311</t>
        </is>
      </c>
      <c r="J1531" t="n">
        <v>49.0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44516.44609953704</v>
      </c>
      <c r="P1531" s="1" t="n">
        <v>44516.466574074075</v>
      </c>
      <c r="Q1531" t="n">
        <v>831.0</v>
      </c>
      <c r="R1531" t="n">
        <v>938.0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Saloni Uttekar</t>
        </is>
      </c>
      <c r="W1531" s="1" t="n">
        <v>44516.45113425926</v>
      </c>
      <c r="X1531" t="n">
        <v>376.0</v>
      </c>
      <c r="Y1531" t="n">
        <v>41.0</v>
      </c>
      <c r="Z1531" t="n">
        <v>0.0</v>
      </c>
      <c r="AA1531" t="n">
        <v>41.0</v>
      </c>
      <c r="AB1531" t="n">
        <v>0.0</v>
      </c>
      <c r="AC1531" t="n">
        <v>4.0</v>
      </c>
      <c r="AD1531" t="n">
        <v>8.0</v>
      </c>
      <c r="AE1531" t="n">
        <v>0.0</v>
      </c>
      <c r="AF1531" t="n">
        <v>0.0</v>
      </c>
      <c r="AG1531" t="n">
        <v>0.0</v>
      </c>
      <c r="AH1531" t="inlineStr">
        <is>
          <t>Smriti Gauchan</t>
        </is>
      </c>
      <c r="AI1531" s="1" t="n">
        <v>44516.466574074075</v>
      </c>
      <c r="AJ1531" t="n">
        <v>562.0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WI211151340</t>
        </is>
      </c>
      <c r="B1532" t="inlineStr">
        <is>
          <t>DATA_VALIDATION</t>
        </is>
      </c>
      <c r="C1532" t="inlineStr">
        <is>
          <t>201300019540</t>
        </is>
      </c>
      <c r="D1532" t="inlineStr">
        <is>
          <t>Folder</t>
        </is>
      </c>
      <c r="E1532" s="2">
        <f>HYPERLINK("capsilon://?command=openfolder&amp;siteaddress=FAM.docvelocity-na8.net&amp;folderid=FXF748F1AD-F212-BDC0-ABB8-18E1DDFA90A0","FX21115718")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MI2111600318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44516.4462037037</v>
      </c>
      <c r="P1532" s="1" t="n">
        <v>44516.458506944444</v>
      </c>
      <c r="Q1532" t="n">
        <v>696.0</v>
      </c>
      <c r="R1532" t="n">
        <v>367.0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44516.458506944444</v>
      </c>
      <c r="X1532" t="n">
        <v>93.0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74.0</v>
      </c>
      <c r="AE1532" t="n">
        <v>66.0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WI211151341</t>
        </is>
      </c>
      <c r="B1533" t="inlineStr">
        <is>
          <t>DATA_VALIDATION</t>
        </is>
      </c>
      <c r="C1533" t="inlineStr">
        <is>
          <t>201330003680</t>
        </is>
      </c>
      <c r="D1533" t="inlineStr">
        <is>
          <t>Folder</t>
        </is>
      </c>
      <c r="E1533" s="2">
        <f>HYPERLINK("capsilon://?command=openfolder&amp;siteaddress=FAM.docvelocity-na8.net&amp;folderid=FX15284BCB-091E-5282-F065-7ACE49FBEEB4","FX21115889")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MI2111600329</t>
        </is>
      </c>
      <c r="J1533" t="n">
        <v>152.0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44516.446238425924</v>
      </c>
      <c r="P1533" s="1" t="n">
        <v>44516.49767361111</v>
      </c>
      <c r="Q1533" t="n">
        <v>2702.0</v>
      </c>
      <c r="R1533" t="n">
        <v>1742.0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Snehal Sathe</t>
        </is>
      </c>
      <c r="W1533" s="1" t="n">
        <v>44516.457662037035</v>
      </c>
      <c r="X1533" t="n">
        <v>826.0</v>
      </c>
      <c r="Y1533" t="n">
        <v>120.0</v>
      </c>
      <c r="Z1533" t="n">
        <v>0.0</v>
      </c>
      <c r="AA1533" t="n">
        <v>120.0</v>
      </c>
      <c r="AB1533" t="n">
        <v>0.0</v>
      </c>
      <c r="AC1533" t="n">
        <v>14.0</v>
      </c>
      <c r="AD1533" t="n">
        <v>32.0</v>
      </c>
      <c r="AE1533" t="n">
        <v>0.0</v>
      </c>
      <c r="AF1533" t="n">
        <v>0.0</v>
      </c>
      <c r="AG1533" t="n">
        <v>0.0</v>
      </c>
      <c r="AH1533" t="inlineStr">
        <is>
          <t>Smriti Gauchan</t>
        </is>
      </c>
      <c r="AI1533" s="1" t="n">
        <v>44516.49767361111</v>
      </c>
      <c r="AJ1533" t="n">
        <v>907.0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32.0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WI211151342</t>
        </is>
      </c>
      <c r="B1534" t="inlineStr">
        <is>
          <t>DATA_VALIDATION</t>
        </is>
      </c>
      <c r="C1534" t="inlineStr">
        <is>
          <t>201330003680</t>
        </is>
      </c>
      <c r="D1534" t="inlineStr">
        <is>
          <t>Folder</t>
        </is>
      </c>
      <c r="E1534" s="2">
        <f>HYPERLINK("capsilon://?command=openfolder&amp;siteaddress=FAM.docvelocity-na8.net&amp;folderid=FX15284BCB-091E-5282-F065-7ACE49FBEEB4","FX21115889")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MI2111600347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44516.44642361111</v>
      </c>
      <c r="P1534" s="1" t="n">
        <v>44516.490208333336</v>
      </c>
      <c r="Q1534" t="n">
        <v>2691.0</v>
      </c>
      <c r="R1534" t="n">
        <v>1092.0</v>
      </c>
      <c r="S1534" t="b">
        <v>0</v>
      </c>
      <c r="T1534" t="inlineStr">
        <is>
          <t>N/A</t>
        </is>
      </c>
      <c r="U1534" t="b">
        <v>0</v>
      </c>
      <c r="V1534" t="inlineStr">
        <is>
          <t>Archana Bhujbal</t>
        </is>
      </c>
      <c r="W1534" s="1" t="n">
        <v>44516.46103009259</v>
      </c>
      <c r="X1534" t="n">
        <v>882.0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2.0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Ashish Sutar</t>
        </is>
      </c>
      <c r="AI1534" s="1" t="n">
        <v>44516.490208333336</v>
      </c>
      <c r="AJ1534" t="n">
        <v>132.0</v>
      </c>
      <c r="AK1534" t="n">
        <v>0.0</v>
      </c>
      <c r="AL1534" t="n">
        <v>0.0</v>
      </c>
      <c r="AM1534" t="n">
        <v>0.0</v>
      </c>
      <c r="AN1534" t="n">
        <v>21.0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WI211151343</t>
        </is>
      </c>
      <c r="B1535" t="inlineStr">
        <is>
          <t>DATA_VALIDATION</t>
        </is>
      </c>
      <c r="C1535" t="inlineStr">
        <is>
          <t>201330003680</t>
        </is>
      </c>
      <c r="D1535" t="inlineStr">
        <is>
          <t>Folder</t>
        </is>
      </c>
      <c r="E1535" s="2">
        <f>HYPERLINK("capsilon://?command=openfolder&amp;siteaddress=FAM.docvelocity-na8.net&amp;folderid=FX15284BCB-091E-5282-F065-7ACE49FBEEB4","FX21115889")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MI2111600334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44516.44648148148</v>
      </c>
      <c r="P1535" s="1" t="n">
        <v>44516.49255787037</v>
      </c>
      <c r="Q1535" t="n">
        <v>3512.0</v>
      </c>
      <c r="R1535" t="n">
        <v>469.0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Saloni Uttekar</t>
        </is>
      </c>
      <c r="W1535" s="1" t="n">
        <v>44516.45400462963</v>
      </c>
      <c r="X1535" t="n">
        <v>247.0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Rohit Mawal</t>
        </is>
      </c>
      <c r="AI1535" s="1" t="n">
        <v>44516.49255787037</v>
      </c>
      <c r="AJ1535" t="n">
        <v>203.0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WI211151389</t>
        </is>
      </c>
      <c r="B1536" t="inlineStr">
        <is>
          <t>DATA_VALIDATION</t>
        </is>
      </c>
      <c r="C1536" t="inlineStr">
        <is>
          <t>201300019652</t>
        </is>
      </c>
      <c r="D1536" t="inlineStr">
        <is>
          <t>Folder</t>
        </is>
      </c>
      <c r="E1536" s="2">
        <f>HYPERLINK("capsilon://?command=openfolder&amp;siteaddress=FAM.docvelocity-na8.net&amp;folderid=FX14969B9A-1E69-EF8E-34E1-87C382A9867B","FX21117754")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MI2111600988</t>
        </is>
      </c>
      <c r="J1536" t="n">
        <v>69.0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44516.45332175926</v>
      </c>
      <c r="P1536" s="1" t="n">
        <v>44516.494421296295</v>
      </c>
      <c r="Q1536" t="n">
        <v>3080.0</v>
      </c>
      <c r="R1536" t="n">
        <v>471.0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Sanjay Kharade</t>
        </is>
      </c>
      <c r="W1536" s="1" t="n">
        <v>44516.45465277778</v>
      </c>
      <c r="X1536" t="n">
        <v>108.0</v>
      </c>
      <c r="Y1536" t="n">
        <v>49.0</v>
      </c>
      <c r="Z1536" t="n">
        <v>0.0</v>
      </c>
      <c r="AA1536" t="n">
        <v>49.0</v>
      </c>
      <c r="AB1536" t="n">
        <v>0.0</v>
      </c>
      <c r="AC1536" t="n">
        <v>1.0</v>
      </c>
      <c r="AD1536" t="n">
        <v>20.0</v>
      </c>
      <c r="AE1536" t="n">
        <v>0.0</v>
      </c>
      <c r="AF1536" t="n">
        <v>0.0</v>
      </c>
      <c r="AG1536" t="n">
        <v>0.0</v>
      </c>
      <c r="AH1536" t="inlineStr">
        <is>
          <t>Ashish Sutar</t>
        </is>
      </c>
      <c r="AI1536" s="1" t="n">
        <v>44516.494421296295</v>
      </c>
      <c r="AJ1536" t="n">
        <v>363.0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20.0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WI211151394</t>
        </is>
      </c>
      <c r="B1537" t="inlineStr">
        <is>
          <t>DATA_VALIDATION</t>
        </is>
      </c>
      <c r="C1537" t="inlineStr">
        <is>
          <t>201300019652</t>
        </is>
      </c>
      <c r="D1537" t="inlineStr">
        <is>
          <t>Folder</t>
        </is>
      </c>
      <c r="E1537" s="2">
        <f>HYPERLINK("capsilon://?command=openfolder&amp;siteaddress=FAM.docvelocity-na8.net&amp;folderid=FX14969B9A-1E69-EF8E-34E1-87C382A9867B","FX21117754")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MI2111601002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44516.45355324074</v>
      </c>
      <c r="P1537" s="1" t="n">
        <v>44516.4972337963</v>
      </c>
      <c r="Q1537" t="n">
        <v>3412.0</v>
      </c>
      <c r="R1537" t="n">
        <v>362.0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Sumit Jarhad</t>
        </is>
      </c>
      <c r="W1537" s="1" t="n">
        <v>44516.454780092594</v>
      </c>
      <c r="X1537" t="n">
        <v>89.0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0.0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Ashish Sutar</t>
        </is>
      </c>
      <c r="AI1537" s="1" t="n">
        <v>44516.4972337963</v>
      </c>
      <c r="AJ1537" t="n">
        <v>243.0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WI211151395</t>
        </is>
      </c>
      <c r="B1538" t="inlineStr">
        <is>
          <t>DATA_VALIDATION</t>
        </is>
      </c>
      <c r="C1538" t="inlineStr">
        <is>
          <t>201300019652</t>
        </is>
      </c>
      <c r="D1538" t="inlineStr">
        <is>
          <t>Folder</t>
        </is>
      </c>
      <c r="E1538" s="2">
        <f>HYPERLINK("capsilon://?command=openfolder&amp;siteaddress=FAM.docvelocity-na8.net&amp;folderid=FX14969B9A-1E69-EF8E-34E1-87C382A9867B","FX21117754")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MI2111601012</t>
        </is>
      </c>
      <c r="J1538" t="n">
        <v>69.0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44516.453622685185</v>
      </c>
      <c r="P1538" s="1" t="n">
        <v>44516.50048611111</v>
      </c>
      <c r="Q1538" t="n">
        <v>3515.0</v>
      </c>
      <c r="R1538" t="n">
        <v>534.0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Saloni Uttekar</t>
        </is>
      </c>
      <c r="W1538" s="1" t="n">
        <v>44516.45716435185</v>
      </c>
      <c r="X1538" t="n">
        <v>253.0</v>
      </c>
      <c r="Y1538" t="n">
        <v>49.0</v>
      </c>
      <c r="Z1538" t="n">
        <v>0.0</v>
      </c>
      <c r="AA1538" t="n">
        <v>49.0</v>
      </c>
      <c r="AB1538" t="n">
        <v>0.0</v>
      </c>
      <c r="AC1538" t="n">
        <v>4.0</v>
      </c>
      <c r="AD1538" t="n">
        <v>20.0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44516.50048611111</v>
      </c>
      <c r="AJ1538" t="n">
        <v>281.0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WI211151431</t>
        </is>
      </c>
      <c r="B1539" t="inlineStr">
        <is>
          <t>DATA_VALIDATION</t>
        </is>
      </c>
      <c r="C1539" t="inlineStr">
        <is>
          <t>201300019540</t>
        </is>
      </c>
      <c r="D1539" t="inlineStr">
        <is>
          <t>Folder</t>
        </is>
      </c>
      <c r="E1539" s="2">
        <f>HYPERLINK("capsilon://?command=openfolder&amp;siteaddress=FAM.docvelocity-na8.net&amp;folderid=FXF748F1AD-F212-BDC0-ABB8-18E1DDFA90A0","FX21115718")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MI2111600318</t>
        </is>
      </c>
      <c r="J1539" t="n">
        <v>98.0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44516.459178240744</v>
      </c>
      <c r="P1539" s="1" t="n">
        <v>44516.490208333336</v>
      </c>
      <c r="Q1539" t="n">
        <v>1837.0</v>
      </c>
      <c r="R1539" t="n">
        <v>844.0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Saloni Uttekar</t>
        </is>
      </c>
      <c r="W1539" s="1" t="n">
        <v>44516.46331018519</v>
      </c>
      <c r="X1539" t="n">
        <v>292.0</v>
      </c>
      <c r="Y1539" t="n">
        <v>82.0</v>
      </c>
      <c r="Z1539" t="n">
        <v>0.0</v>
      </c>
      <c r="AA1539" t="n">
        <v>82.0</v>
      </c>
      <c r="AB1539" t="n">
        <v>0.0</v>
      </c>
      <c r="AC1539" t="n">
        <v>12.0</v>
      </c>
      <c r="AD1539" t="n">
        <v>16.0</v>
      </c>
      <c r="AE1539" t="n">
        <v>0.0</v>
      </c>
      <c r="AF1539" t="n">
        <v>0.0</v>
      </c>
      <c r="AG1539" t="n">
        <v>0.0</v>
      </c>
      <c r="AH1539" t="inlineStr">
        <is>
          <t>Rohit Mawal</t>
        </is>
      </c>
      <c r="AI1539" s="1" t="n">
        <v>44516.490208333336</v>
      </c>
      <c r="AJ1539" t="n">
        <v>543.0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16.0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WI211151459</t>
        </is>
      </c>
      <c r="B1540" t="inlineStr">
        <is>
          <t>DATA_VALIDATION</t>
        </is>
      </c>
      <c r="C1540" t="inlineStr">
        <is>
          <t>201110012170</t>
        </is>
      </c>
      <c r="D1540" t="inlineStr">
        <is>
          <t>Folder</t>
        </is>
      </c>
      <c r="E1540" s="2">
        <f>HYPERLINK("capsilon://?command=openfolder&amp;siteaddress=FAM.docvelocity-na8.net&amp;folderid=FX6D67B035-CC49-5267-41AE-E9A3E5A321D1","FX21116879")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MI2111601797</t>
        </is>
      </c>
      <c r="J1540" t="n">
        <v>28.0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44516.46334490741</v>
      </c>
      <c r="P1540" s="1" t="n">
        <v>44516.50376157407</v>
      </c>
      <c r="Q1540" t="n">
        <v>2877.0</v>
      </c>
      <c r="R1540" t="n">
        <v>615.0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Archana Bhujbal</t>
        </is>
      </c>
      <c r="W1540" s="1" t="n">
        <v>44516.46444444444</v>
      </c>
      <c r="X1540" t="n">
        <v>90.0</v>
      </c>
      <c r="Y1540" t="n">
        <v>21.0</v>
      </c>
      <c r="Z1540" t="n">
        <v>0.0</v>
      </c>
      <c r="AA1540" t="n">
        <v>21.0</v>
      </c>
      <c r="AB1540" t="n">
        <v>0.0</v>
      </c>
      <c r="AC1540" t="n">
        <v>1.0</v>
      </c>
      <c r="AD1540" t="n">
        <v>7.0</v>
      </c>
      <c r="AE1540" t="n">
        <v>0.0</v>
      </c>
      <c r="AF1540" t="n">
        <v>0.0</v>
      </c>
      <c r="AG1540" t="n">
        <v>0.0</v>
      </c>
      <c r="AH1540" t="inlineStr">
        <is>
          <t>Smriti Gauchan</t>
        </is>
      </c>
      <c r="AI1540" s="1" t="n">
        <v>44516.50376157407</v>
      </c>
      <c r="AJ1540" t="n">
        <v>525.0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WI211151497</t>
        </is>
      </c>
      <c r="B1541" t="inlineStr">
        <is>
          <t>DATA_VALIDATION</t>
        </is>
      </c>
      <c r="C1541" t="inlineStr">
        <is>
          <t>201300019614</t>
        </is>
      </c>
      <c r="D1541" t="inlineStr">
        <is>
          <t>Folder</t>
        </is>
      </c>
      <c r="E1541" s="2">
        <f>HYPERLINK("capsilon://?command=openfolder&amp;siteaddress=FAM.docvelocity-na8.net&amp;folderid=FXF76116A9-C038-106A-1336-4AD44F20583E","FX21116975")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MI2111602252</t>
        </is>
      </c>
      <c r="J1541" t="n">
        <v>70.0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44516.468564814815</v>
      </c>
      <c r="P1541" s="1" t="n">
        <v>44516.50604166667</v>
      </c>
      <c r="Q1541" t="n">
        <v>2516.0</v>
      </c>
      <c r="R1541" t="n">
        <v>722.0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44516.47314814815</v>
      </c>
      <c r="X1541" t="n">
        <v>243.0</v>
      </c>
      <c r="Y1541" t="n">
        <v>65.0</v>
      </c>
      <c r="Z1541" t="n">
        <v>0.0</v>
      </c>
      <c r="AA1541" t="n">
        <v>65.0</v>
      </c>
      <c r="AB1541" t="n">
        <v>0.0</v>
      </c>
      <c r="AC1541" t="n">
        <v>4.0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Ashish Sutar</t>
        </is>
      </c>
      <c r="AI1541" s="1" t="n">
        <v>44516.50604166667</v>
      </c>
      <c r="AJ1541" t="n">
        <v>479.0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WI21115161</t>
        </is>
      </c>
      <c r="B1542" t="inlineStr">
        <is>
          <t>DATA_VALIDATION</t>
        </is>
      </c>
      <c r="C1542" t="inlineStr">
        <is>
          <t>201300019256</t>
        </is>
      </c>
      <c r="D1542" t="inlineStr">
        <is>
          <t>Folder</t>
        </is>
      </c>
      <c r="E1542" s="2">
        <f>HYPERLINK("capsilon://?command=openfolder&amp;siteaddress=FAM.docvelocity-na8.net&amp;folderid=FX265E85F0-212B-F00A-F51C-34788E594A6A","FX2111605")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MI211153323</t>
        </is>
      </c>
      <c r="J1542" t="n">
        <v>337.0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44502.37483796296</v>
      </c>
      <c r="P1542" s="1" t="n">
        <v>44502.495625</v>
      </c>
      <c r="Q1542" t="n">
        <v>7874.0</v>
      </c>
      <c r="R1542" t="n">
        <v>2562.0</v>
      </c>
      <c r="S1542" t="b">
        <v>0</v>
      </c>
      <c r="T1542" t="inlineStr">
        <is>
          <t>N/A</t>
        </is>
      </c>
      <c r="U1542" t="b">
        <v>1</v>
      </c>
      <c r="V1542" t="inlineStr">
        <is>
          <t>Mohini Shinde</t>
        </is>
      </c>
      <c r="W1542" s="1" t="n">
        <v>44502.400868055556</v>
      </c>
      <c r="X1542" t="n">
        <v>1782.0</v>
      </c>
      <c r="Y1542" t="n">
        <v>291.0</v>
      </c>
      <c r="Z1542" t="n">
        <v>0.0</v>
      </c>
      <c r="AA1542" t="n">
        <v>291.0</v>
      </c>
      <c r="AB1542" t="n">
        <v>0.0</v>
      </c>
      <c r="AC1542" t="n">
        <v>186.0</v>
      </c>
      <c r="AD1542" t="n">
        <v>46.0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44502.495625</v>
      </c>
      <c r="AJ1542" t="n">
        <v>773.0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46.0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WI211151666</t>
        </is>
      </c>
      <c r="B1543" t="inlineStr">
        <is>
          <t>DATA_VALIDATION</t>
        </is>
      </c>
      <c r="C1543" t="inlineStr">
        <is>
          <t>201330003719</t>
        </is>
      </c>
      <c r="D1543" t="inlineStr">
        <is>
          <t>Folder</t>
        </is>
      </c>
      <c r="E1543" s="2">
        <f>HYPERLINK("capsilon://?command=openfolder&amp;siteaddress=FAM.docvelocity-na8.net&amp;folderid=FXF5016499-D6B7-6A28-5C3D-B16814A1D443","FX21116616")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MI2111604250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44516.48758101852</v>
      </c>
      <c r="P1543" s="1" t="n">
        <v>44516.50240740741</v>
      </c>
      <c r="Q1543" t="n">
        <v>803.0</v>
      </c>
      <c r="R1543" t="n">
        <v>478.0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Amruta Erande</t>
        </is>
      </c>
      <c r="W1543" s="1" t="n">
        <v>44516.50240740741</v>
      </c>
      <c r="X1543" t="n">
        <v>180.0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28.0</v>
      </c>
      <c r="AE1543" t="n">
        <v>21.0</v>
      </c>
      <c r="AF1543" t="n">
        <v>0.0</v>
      </c>
      <c r="AG1543" t="n">
        <v>2.0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WI211151681</t>
        </is>
      </c>
      <c r="B1544" t="inlineStr">
        <is>
          <t>DATA_VALIDATION</t>
        </is>
      </c>
      <c r="C1544" t="inlineStr">
        <is>
          <t>201330003719</t>
        </is>
      </c>
      <c r="D1544" t="inlineStr">
        <is>
          <t>Folder</t>
        </is>
      </c>
      <c r="E1544" s="2">
        <f>HYPERLINK("capsilon://?command=openfolder&amp;siteaddress=FAM.docvelocity-na8.net&amp;folderid=FXF5016499-D6B7-6A28-5C3D-B16814A1D443","FX21116616")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MI2111604383</t>
        </is>
      </c>
      <c r="J1544" t="n">
        <v>83.0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44516.4887962963</v>
      </c>
      <c r="P1544" s="1" t="n">
        <v>44516.50898148148</v>
      </c>
      <c r="Q1544" t="n">
        <v>952.0</v>
      </c>
      <c r="R1544" t="n">
        <v>792.0</v>
      </c>
      <c r="S1544" t="b">
        <v>0</v>
      </c>
      <c r="T1544" t="inlineStr">
        <is>
          <t>N/A</t>
        </is>
      </c>
      <c r="U1544" t="b">
        <v>0</v>
      </c>
      <c r="V1544" t="inlineStr">
        <is>
          <t>Amruta Erande</t>
        </is>
      </c>
      <c r="W1544" s="1" t="n">
        <v>44516.50898148148</v>
      </c>
      <c r="X1544" t="n">
        <v>567.0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83.0</v>
      </c>
      <c r="AE1544" t="n">
        <v>78.0</v>
      </c>
      <c r="AF1544" t="n">
        <v>0.0</v>
      </c>
      <c r="AG1544" t="n">
        <v>3.0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WI211151684</t>
        </is>
      </c>
      <c r="B1545" t="inlineStr">
        <is>
          <t>DATA_VALIDATION</t>
        </is>
      </c>
      <c r="C1545" t="inlineStr">
        <is>
          <t>201330003719</t>
        </is>
      </c>
      <c r="D1545" t="inlineStr">
        <is>
          <t>Folder</t>
        </is>
      </c>
      <c r="E1545" s="2">
        <f>HYPERLINK("capsilon://?command=openfolder&amp;siteaddress=FAM.docvelocity-na8.net&amp;folderid=FXF5016499-D6B7-6A28-5C3D-B16814A1D443","FX21116616")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MI2111604391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44516.48902777778</v>
      </c>
      <c r="P1545" s="1" t="n">
        <v>44516.50871527778</v>
      </c>
      <c r="Q1545" t="n">
        <v>1042.0</v>
      </c>
      <c r="R1545" t="n">
        <v>659.0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Sumit Jarhad</t>
        </is>
      </c>
      <c r="W1545" s="1" t="n">
        <v>44516.491793981484</v>
      </c>
      <c r="X1545" t="n">
        <v>212.0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44516.50871527778</v>
      </c>
      <c r="AJ1545" t="n">
        <v>447.0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WI211151721</t>
        </is>
      </c>
      <c r="B1546" t="inlineStr">
        <is>
          <t>DATA_VALIDATION</t>
        </is>
      </c>
      <c r="C1546" t="inlineStr">
        <is>
          <t>201340000429</t>
        </is>
      </c>
      <c r="D1546" t="inlineStr">
        <is>
          <t>Folder</t>
        </is>
      </c>
      <c r="E1546" s="2">
        <f>HYPERLINK("capsilon://?command=openfolder&amp;siteaddress=FAM.docvelocity-na8.net&amp;folderid=FXDC7A6FB4-7B5C-C3F5-1833-D01CD06089FC","FX21116692")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MI2111604761</t>
        </is>
      </c>
      <c r="J1546" t="n">
        <v>169.0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44516.49335648148</v>
      </c>
      <c r="P1546" s="1" t="n">
        <v>44516.51045138889</v>
      </c>
      <c r="Q1546" t="n">
        <v>654.0</v>
      </c>
      <c r="R1546" t="n">
        <v>823.0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Hemanshi Deshlahara</t>
        </is>
      </c>
      <c r="W1546" s="1" t="n">
        <v>44516.51045138889</v>
      </c>
      <c r="X1546" t="n">
        <v>394.0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169.0</v>
      </c>
      <c r="AE1546" t="n">
        <v>157.0</v>
      </c>
      <c r="AF1546" t="n">
        <v>0.0</v>
      </c>
      <c r="AG1546" t="n">
        <v>3.0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WI211151760</t>
        </is>
      </c>
      <c r="B1547" t="inlineStr">
        <is>
          <t>DATA_VALIDATION</t>
        </is>
      </c>
      <c r="C1547" t="inlineStr">
        <is>
          <t>201300018404</t>
        </is>
      </c>
      <c r="D1547" t="inlineStr">
        <is>
          <t>Folder</t>
        </is>
      </c>
      <c r="E1547" s="2">
        <f>HYPERLINK("capsilon://?command=openfolder&amp;siteaddress=FAM.docvelocity-na8.net&amp;folderid=FXC9600573-6890-5080-7698-BDFCBF1BB6E4","FX210911832")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MI2111605233</t>
        </is>
      </c>
      <c r="J1547" t="n">
        <v>30.0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44516.4966087963</v>
      </c>
      <c r="P1547" s="1" t="n">
        <v>44516.50675925926</v>
      </c>
      <c r="Q1547" t="n">
        <v>502.0</v>
      </c>
      <c r="R1547" t="n">
        <v>375.0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Ujwala Ajabe</t>
        </is>
      </c>
      <c r="W1547" s="1" t="n">
        <v>44516.49826388889</v>
      </c>
      <c r="X1547" t="n">
        <v>117.0</v>
      </c>
      <c r="Y1547" t="n">
        <v>9.0</v>
      </c>
      <c r="Z1547" t="n">
        <v>0.0</v>
      </c>
      <c r="AA1547" t="n">
        <v>9.0</v>
      </c>
      <c r="AB1547" t="n">
        <v>0.0</v>
      </c>
      <c r="AC1547" t="n">
        <v>2.0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Smriti Gauchan</t>
        </is>
      </c>
      <c r="AI1547" s="1" t="n">
        <v>44516.50675925926</v>
      </c>
      <c r="AJ1547" t="n">
        <v>258.0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21.0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WI211151782</t>
        </is>
      </c>
      <c r="B1548" t="inlineStr">
        <is>
          <t>DATA_VALIDATION</t>
        </is>
      </c>
      <c r="C1548" t="inlineStr">
        <is>
          <t>201300019624</t>
        </is>
      </c>
      <c r="D1548" t="inlineStr">
        <is>
          <t>Folder</t>
        </is>
      </c>
      <c r="E1548" s="2">
        <f>HYPERLINK("capsilon://?command=openfolder&amp;siteaddress=FAM.docvelocity-na8.net&amp;folderid=FXCF69EB19-047B-D833-EF73-B89101978E7E","FX21117411")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MI2111605441</t>
        </is>
      </c>
      <c r="J1548" t="n">
        <v>185.0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44516.49899305555</v>
      </c>
      <c r="P1548" s="1" t="n">
        <v>44516.57449074074</v>
      </c>
      <c r="Q1548" t="n">
        <v>3689.0</v>
      </c>
      <c r="R1548" t="n">
        <v>2834.0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Mohini Shinde</t>
        </is>
      </c>
      <c r="W1548" s="1" t="n">
        <v>44516.520625</v>
      </c>
      <c r="X1548" t="n">
        <v>1276.0</v>
      </c>
      <c r="Y1548" t="n">
        <v>165.0</v>
      </c>
      <c r="Z1548" t="n">
        <v>0.0</v>
      </c>
      <c r="AA1548" t="n">
        <v>165.0</v>
      </c>
      <c r="AB1548" t="n">
        <v>0.0</v>
      </c>
      <c r="AC1548" t="n">
        <v>76.0</v>
      </c>
      <c r="AD1548" t="n">
        <v>20.0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44516.57449074074</v>
      </c>
      <c r="AJ1548" t="n">
        <v>1074.0</v>
      </c>
      <c r="AK1548" t="n">
        <v>6.0</v>
      </c>
      <c r="AL1548" t="n">
        <v>0.0</v>
      </c>
      <c r="AM1548" t="n">
        <v>6.0</v>
      </c>
      <c r="AN1548" t="n">
        <v>0.0</v>
      </c>
      <c r="AO1548" t="n">
        <v>6.0</v>
      </c>
      <c r="AP1548" t="n">
        <v>14.0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WI211151803</t>
        </is>
      </c>
      <c r="B1549" t="inlineStr">
        <is>
          <t>DATA_VALIDATION</t>
        </is>
      </c>
      <c r="C1549" t="inlineStr">
        <is>
          <t>201300018404</t>
        </is>
      </c>
      <c r="D1549" t="inlineStr">
        <is>
          <t>Folder</t>
        </is>
      </c>
      <c r="E1549" s="2">
        <f>HYPERLINK("capsilon://?command=openfolder&amp;siteaddress=FAM.docvelocity-na8.net&amp;folderid=FXC9600573-6890-5080-7698-BDFCBF1BB6E4","FX210911832")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MI2111605640</t>
        </is>
      </c>
      <c r="J1549" t="n">
        <v>30.0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44516.50082175926</v>
      </c>
      <c r="P1549" s="1" t="n">
        <v>44516.506898148145</v>
      </c>
      <c r="Q1549" t="n">
        <v>310.0</v>
      </c>
      <c r="R1549" t="n">
        <v>215.0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Suraj Toradmal</t>
        </is>
      </c>
      <c r="W1549" s="1" t="n">
        <v>44516.5018287037</v>
      </c>
      <c r="X1549" t="n">
        <v>81.0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21.0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44516.506898148145</v>
      </c>
      <c r="AJ1549" t="n">
        <v>73.0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21.0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WI211151816</t>
        </is>
      </c>
      <c r="B1550" t="inlineStr">
        <is>
          <t>DATA_VALIDATION</t>
        </is>
      </c>
      <c r="C1550" t="inlineStr">
        <is>
          <t>201330003717</t>
        </is>
      </c>
      <c r="D1550" t="inlineStr">
        <is>
          <t>Folder</t>
        </is>
      </c>
      <c r="E1550" s="2">
        <f>HYPERLINK("capsilon://?command=openfolder&amp;siteaddress=FAM.docvelocity-na8.net&amp;folderid=FXF9391C48-73EF-0960-42A4-0606FB7DD46B","FX21116580")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MI2111605767</t>
        </is>
      </c>
      <c r="J1550" t="n">
        <v>57.0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44516.50231481482</v>
      </c>
      <c r="P1550" s="1" t="n">
        <v>44516.51943287037</v>
      </c>
      <c r="Q1550" t="n">
        <v>345.0</v>
      </c>
      <c r="R1550" t="n">
        <v>1134.0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Suraj Toradmal</t>
        </is>
      </c>
      <c r="W1550" s="1" t="n">
        <v>44516.512557870374</v>
      </c>
      <c r="X1550" t="n">
        <v>204.0</v>
      </c>
      <c r="Y1550" t="n">
        <v>52.0</v>
      </c>
      <c r="Z1550" t="n">
        <v>0.0</v>
      </c>
      <c r="AA1550" t="n">
        <v>52.0</v>
      </c>
      <c r="AB1550" t="n">
        <v>0.0</v>
      </c>
      <c r="AC1550" t="n">
        <v>4.0</v>
      </c>
      <c r="AD1550" t="n">
        <v>5.0</v>
      </c>
      <c r="AE1550" t="n">
        <v>0.0</v>
      </c>
      <c r="AF1550" t="n">
        <v>0.0</v>
      </c>
      <c r="AG1550" t="n">
        <v>0.0</v>
      </c>
      <c r="AH1550" t="inlineStr">
        <is>
          <t>Smriti Gauchan</t>
        </is>
      </c>
      <c r="AI1550" s="1" t="n">
        <v>44516.51943287037</v>
      </c>
      <c r="AJ1550" t="n">
        <v>337.0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4.0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WI211151817</t>
        </is>
      </c>
      <c r="B1551" t="inlineStr">
        <is>
          <t>DATA_VALIDATION</t>
        </is>
      </c>
      <c r="C1551" t="inlineStr">
        <is>
          <t>201330003717</t>
        </is>
      </c>
      <c r="D1551" t="inlineStr">
        <is>
          <t>Folder</t>
        </is>
      </c>
      <c r="E1551" s="2">
        <f>HYPERLINK("capsilon://?command=openfolder&amp;siteaddress=FAM.docvelocity-na8.net&amp;folderid=FXF9391C48-73EF-0960-42A4-0606FB7DD46B","FX21116580")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MI2111605771</t>
        </is>
      </c>
      <c r="J1551" t="n">
        <v>57.0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44516.502384259256</v>
      </c>
      <c r="P1551" s="1" t="n">
        <v>44516.51552083333</v>
      </c>
      <c r="Q1551" t="n">
        <v>433.0</v>
      </c>
      <c r="R1551" t="n">
        <v>702.0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Sanjay Kharade</t>
        </is>
      </c>
      <c r="W1551" s="1" t="n">
        <v>44516.50372685185</v>
      </c>
      <c r="X1551" t="n">
        <v>114.0</v>
      </c>
      <c r="Y1551" t="n">
        <v>52.0</v>
      </c>
      <c r="Z1551" t="n">
        <v>0.0</v>
      </c>
      <c r="AA1551" t="n">
        <v>52.0</v>
      </c>
      <c r="AB1551" t="n">
        <v>0.0</v>
      </c>
      <c r="AC1551" t="n">
        <v>4.0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Smriti Gauchan</t>
        </is>
      </c>
      <c r="AI1551" s="1" t="n">
        <v>44516.51552083333</v>
      </c>
      <c r="AJ1551" t="n">
        <v>588.0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4.0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WI211151820</t>
        </is>
      </c>
      <c r="B1552" t="inlineStr">
        <is>
          <t>DATA_VALIDATION</t>
        </is>
      </c>
      <c r="C1552" t="inlineStr">
        <is>
          <t>201330003717</t>
        </is>
      </c>
      <c r="D1552" t="inlineStr">
        <is>
          <t>Folder</t>
        </is>
      </c>
      <c r="E1552" s="2">
        <f>HYPERLINK("capsilon://?command=openfolder&amp;siteaddress=FAM.docvelocity-na8.net&amp;folderid=FXF9391C48-73EF-0960-42A4-0606FB7DD46B","FX21116580")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MI2111605792</t>
        </is>
      </c>
      <c r="J1552" t="n">
        <v>57.0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44516.5025</v>
      </c>
      <c r="P1552" s="1" t="n">
        <v>44516.52275462963</v>
      </c>
      <c r="Q1552" t="n">
        <v>1327.0</v>
      </c>
      <c r="R1552" t="n">
        <v>423.0</v>
      </c>
      <c r="S1552" t="b">
        <v>0</v>
      </c>
      <c r="T1552" t="inlineStr">
        <is>
          <t>N/A</t>
        </is>
      </c>
      <c r="U1552" t="b">
        <v>0</v>
      </c>
      <c r="V1552" t="inlineStr">
        <is>
          <t>Ujwala Ajabe</t>
        </is>
      </c>
      <c r="W1552" s="1" t="n">
        <v>44516.50482638889</v>
      </c>
      <c r="X1552" t="n">
        <v>128.0</v>
      </c>
      <c r="Y1552" t="n">
        <v>52.0</v>
      </c>
      <c r="Z1552" t="n">
        <v>0.0</v>
      </c>
      <c r="AA1552" t="n">
        <v>52.0</v>
      </c>
      <c r="AB1552" t="n">
        <v>0.0</v>
      </c>
      <c r="AC1552" t="n">
        <v>3.0</v>
      </c>
      <c r="AD1552" t="n">
        <v>5.0</v>
      </c>
      <c r="AE1552" t="n">
        <v>0.0</v>
      </c>
      <c r="AF1552" t="n">
        <v>0.0</v>
      </c>
      <c r="AG1552" t="n">
        <v>0.0</v>
      </c>
      <c r="AH1552" t="inlineStr">
        <is>
          <t>Smriti Gauchan</t>
        </is>
      </c>
      <c r="AI1552" s="1" t="n">
        <v>44516.52275462963</v>
      </c>
      <c r="AJ1552" t="n">
        <v>286.0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2.0</v>
      </c>
      <c r="AP1552" t="n">
        <v>3.0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WI211151832</t>
        </is>
      </c>
      <c r="B1553" t="inlineStr">
        <is>
          <t>DATA_VALIDATION</t>
        </is>
      </c>
      <c r="C1553" t="inlineStr">
        <is>
          <t>201330003717</t>
        </is>
      </c>
      <c r="D1553" t="inlineStr">
        <is>
          <t>Folder</t>
        </is>
      </c>
      <c r="E1553" s="2">
        <f>HYPERLINK("capsilon://?command=openfolder&amp;siteaddress=FAM.docvelocity-na8.net&amp;folderid=FXF9391C48-73EF-0960-42A4-0606FB7DD46B","FX21116580")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MI2111605801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44516.50293981482</v>
      </c>
      <c r="P1553" s="1" t="n">
        <v>44516.57891203704</v>
      </c>
      <c r="Q1553" t="n">
        <v>5909.0</v>
      </c>
      <c r="R1553" t="n">
        <v>655.0</v>
      </c>
      <c r="S1553" t="b">
        <v>0</v>
      </c>
      <c r="T1553" t="inlineStr">
        <is>
          <t>N/A</t>
        </is>
      </c>
      <c r="U1553" t="b">
        <v>0</v>
      </c>
      <c r="V1553" t="inlineStr">
        <is>
          <t>Ujwala Ajabe</t>
        </is>
      </c>
      <c r="W1553" s="1" t="n">
        <v>44516.507789351854</v>
      </c>
      <c r="X1553" t="n">
        <v>255.0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6.0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44516.57891203704</v>
      </c>
      <c r="AJ1553" t="n">
        <v>381.0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WI211151837</t>
        </is>
      </c>
      <c r="B1554" t="inlineStr">
        <is>
          <t>DATA_VALIDATION</t>
        </is>
      </c>
      <c r="C1554" t="inlineStr">
        <is>
          <t>201330003717</t>
        </is>
      </c>
      <c r="D1554" t="inlineStr">
        <is>
          <t>Folder</t>
        </is>
      </c>
      <c r="E1554" s="2">
        <f>HYPERLINK("capsilon://?command=openfolder&amp;siteaddress=FAM.docvelocity-na8.net&amp;folderid=FXF9391C48-73EF-0960-42A4-0606FB7DD46B","FX21116580")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MI2111605851</t>
        </is>
      </c>
      <c r="J1554" t="n">
        <v>57.0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44516.50304398148</v>
      </c>
      <c r="P1554" s="1" t="n">
        <v>44516.58152777778</v>
      </c>
      <c r="Q1554" t="n">
        <v>6374.0</v>
      </c>
      <c r="R1554" t="n">
        <v>407.0</v>
      </c>
      <c r="S1554" t="b">
        <v>0</v>
      </c>
      <c r="T1554" t="inlineStr">
        <is>
          <t>N/A</t>
        </is>
      </c>
      <c r="U1554" t="b">
        <v>0</v>
      </c>
      <c r="V1554" t="inlineStr">
        <is>
          <t>Mohini Shinde</t>
        </is>
      </c>
      <c r="W1554" s="1" t="n">
        <v>44516.505844907406</v>
      </c>
      <c r="X1554" t="n">
        <v>182.0</v>
      </c>
      <c r="Y1554" t="n">
        <v>52.0</v>
      </c>
      <c r="Z1554" t="n">
        <v>0.0</v>
      </c>
      <c r="AA1554" t="n">
        <v>52.0</v>
      </c>
      <c r="AB1554" t="n">
        <v>0.0</v>
      </c>
      <c r="AC1554" t="n">
        <v>8.0</v>
      </c>
      <c r="AD1554" t="n">
        <v>5.0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44516.58152777778</v>
      </c>
      <c r="AJ1554" t="n">
        <v>225.0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1.0</v>
      </c>
      <c r="AP1554" t="n">
        <v>4.0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WI211151839</t>
        </is>
      </c>
      <c r="B1555" t="inlineStr">
        <is>
          <t>DATA_VALIDATION</t>
        </is>
      </c>
      <c r="C1555" t="inlineStr">
        <is>
          <t>201330003719</t>
        </is>
      </c>
      <c r="D1555" t="inlineStr">
        <is>
          <t>Folder</t>
        </is>
      </c>
      <c r="E1555" s="2">
        <f>HYPERLINK("capsilon://?command=openfolder&amp;siteaddress=FAM.docvelocity-na8.net&amp;folderid=FXF5016499-D6B7-6A28-5C3D-B16814A1D443","FX21116616")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MI2111604250</t>
        </is>
      </c>
      <c r="J1555" t="n">
        <v>56.0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44516.503113425926</v>
      </c>
      <c r="P1555" s="1" t="n">
        <v>44516.51195601852</v>
      </c>
      <c r="Q1555" t="n">
        <v>45.0</v>
      </c>
      <c r="R1555" t="n">
        <v>719.0</v>
      </c>
      <c r="S1555" t="b">
        <v>0</v>
      </c>
      <c r="T1555" t="inlineStr">
        <is>
          <t>N/A</t>
        </is>
      </c>
      <c r="U1555" t="b">
        <v>1</v>
      </c>
      <c r="V1555" t="inlineStr">
        <is>
          <t>Sumit Jarhad</t>
        </is>
      </c>
      <c r="W1555" s="1" t="n">
        <v>44516.506377314814</v>
      </c>
      <c r="X1555" t="n">
        <v>276.0</v>
      </c>
      <c r="Y1555" t="n">
        <v>42.0</v>
      </c>
      <c r="Z1555" t="n">
        <v>0.0</v>
      </c>
      <c r="AA1555" t="n">
        <v>42.0</v>
      </c>
      <c r="AB1555" t="n">
        <v>0.0</v>
      </c>
      <c r="AC1555" t="n">
        <v>23.0</v>
      </c>
      <c r="AD1555" t="n">
        <v>14.0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44516.51195601852</v>
      </c>
      <c r="AJ1555" t="n">
        <v>436.0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14.0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WI211151857</t>
        </is>
      </c>
      <c r="B1556" t="inlineStr">
        <is>
          <t>DATA_VALIDATION</t>
        </is>
      </c>
      <c r="C1556" t="inlineStr">
        <is>
          <t>201330003717</t>
        </is>
      </c>
      <c r="D1556" t="inlineStr">
        <is>
          <t>Folder</t>
        </is>
      </c>
      <c r="E1556" s="2">
        <f>HYPERLINK("capsilon://?command=openfolder&amp;siteaddress=FAM.docvelocity-na8.net&amp;folderid=FXF9391C48-73EF-0960-42A4-0606FB7DD46B","FX21116580")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MI2111605919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44516.50417824074</v>
      </c>
      <c r="P1556" s="1" t="n">
        <v>44516.522152777776</v>
      </c>
      <c r="Q1556" t="n">
        <v>1139.0</v>
      </c>
      <c r="R1556" t="n">
        <v>414.0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Amruta Erande</t>
        </is>
      </c>
      <c r="W1556" s="1" t="n">
        <v>44516.522152777776</v>
      </c>
      <c r="X1556" t="n">
        <v>235.0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28.0</v>
      </c>
      <c r="AE1556" t="n">
        <v>21.0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WI211151908</t>
        </is>
      </c>
      <c r="B1557" t="inlineStr">
        <is>
          <t>DATA_VALIDATION</t>
        </is>
      </c>
      <c r="C1557" t="inlineStr">
        <is>
          <t>201110012171</t>
        </is>
      </c>
      <c r="D1557" t="inlineStr">
        <is>
          <t>Folder</t>
        </is>
      </c>
      <c r="E1557" s="2">
        <f>HYPERLINK("capsilon://?command=openfolder&amp;siteaddress=FAM.docvelocity-na8.net&amp;folderid=FXCCC2D832-5464-1B8F-C607-CCFB31F901A2","FX21117031")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MI2111606267</t>
        </is>
      </c>
      <c r="J1557" t="n">
        <v>300.0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44516.50690972222</v>
      </c>
      <c r="P1557" s="1" t="n">
        <v>44516.5253125</v>
      </c>
      <c r="Q1557" t="n">
        <v>1229.0</v>
      </c>
      <c r="R1557" t="n">
        <v>361.0</v>
      </c>
      <c r="S1557" t="b">
        <v>0</v>
      </c>
      <c r="T1557" t="inlineStr">
        <is>
          <t>N/A</t>
        </is>
      </c>
      <c r="U1557" t="b">
        <v>0</v>
      </c>
      <c r="V1557" t="inlineStr">
        <is>
          <t>Amruta Erande</t>
        </is>
      </c>
      <c r="W1557" s="1" t="n">
        <v>44516.5253125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300.0</v>
      </c>
      <c r="AE1557" t="n">
        <v>295.0</v>
      </c>
      <c r="AF1557" t="n">
        <v>0.0</v>
      </c>
      <c r="AG1557" t="n">
        <v>4.0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WI211151959</t>
        </is>
      </c>
      <c r="B1558" t="inlineStr">
        <is>
          <t>DATA_VALIDATION</t>
        </is>
      </c>
      <c r="C1558" t="inlineStr">
        <is>
          <t>201330003719</t>
        </is>
      </c>
      <c r="D1558" t="inlineStr">
        <is>
          <t>Folder</t>
        </is>
      </c>
      <c r="E1558" s="2">
        <f>HYPERLINK("capsilon://?command=openfolder&amp;siteaddress=FAM.docvelocity-na8.net&amp;folderid=FXF5016499-D6B7-6A28-5C3D-B16814A1D443","FX21116616")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MI2111604383</t>
        </is>
      </c>
      <c r="J1558" t="n">
        <v>131.0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44516.50965277778</v>
      </c>
      <c r="P1558" s="1" t="n">
        <v>44516.54484953704</v>
      </c>
      <c r="Q1558" t="n">
        <v>870.0</v>
      </c>
      <c r="R1558" t="n">
        <v>2171.0</v>
      </c>
      <c r="S1558" t="b">
        <v>0</v>
      </c>
      <c r="T1558" t="inlineStr">
        <is>
          <t>N/A</t>
        </is>
      </c>
      <c r="U1558" t="b">
        <v>1</v>
      </c>
      <c r="V1558" t="inlineStr">
        <is>
          <t>Archana Bhujbal</t>
        </is>
      </c>
      <c r="W1558" s="1" t="n">
        <v>44516.53631944444</v>
      </c>
      <c r="X1558" t="n">
        <v>1577.0</v>
      </c>
      <c r="Y1558" t="n">
        <v>113.0</v>
      </c>
      <c r="Z1558" t="n">
        <v>0.0</v>
      </c>
      <c r="AA1558" t="n">
        <v>113.0</v>
      </c>
      <c r="AB1558" t="n">
        <v>0.0</v>
      </c>
      <c r="AC1558" t="n">
        <v>37.0</v>
      </c>
      <c r="AD1558" t="n">
        <v>18.0</v>
      </c>
      <c r="AE1558" t="n">
        <v>0.0</v>
      </c>
      <c r="AF1558" t="n">
        <v>0.0</v>
      </c>
      <c r="AG1558" t="n">
        <v>0.0</v>
      </c>
      <c r="AH1558" t="inlineStr">
        <is>
          <t>Vikash Suryakanth Parmar</t>
        </is>
      </c>
      <c r="AI1558" s="1" t="n">
        <v>44516.54484953704</v>
      </c>
      <c r="AJ1558" t="n">
        <v>529.0</v>
      </c>
      <c r="AK1558" t="n">
        <v>9.0</v>
      </c>
      <c r="AL1558" t="n">
        <v>0.0</v>
      </c>
      <c r="AM1558" t="n">
        <v>9.0</v>
      </c>
      <c r="AN1558" t="n">
        <v>0.0</v>
      </c>
      <c r="AO1558" t="n">
        <v>9.0</v>
      </c>
      <c r="AP1558" t="n">
        <v>9.0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WI211151974</t>
        </is>
      </c>
      <c r="B1559" t="inlineStr">
        <is>
          <t>DATA_VALIDATION</t>
        </is>
      </c>
      <c r="C1559" t="inlineStr">
        <is>
          <t>201340000429</t>
        </is>
      </c>
      <c r="D1559" t="inlineStr">
        <is>
          <t>Folder</t>
        </is>
      </c>
      <c r="E1559" s="2">
        <f>HYPERLINK("capsilon://?command=openfolder&amp;siteaddress=FAM.docvelocity-na8.net&amp;folderid=FXDC7A6FB4-7B5C-C3F5-1833-D01CD06089FC","FX21116692")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MI2111604761</t>
        </is>
      </c>
      <c r="J1559" t="n">
        <v>193.0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44516.511666666665</v>
      </c>
      <c r="P1559" s="1" t="n">
        <v>44516.552719907406</v>
      </c>
      <c r="Q1559" t="n">
        <v>1346.0</v>
      </c>
      <c r="R1559" t="n">
        <v>2201.0</v>
      </c>
      <c r="S1559" t="b">
        <v>0</v>
      </c>
      <c r="T1559" t="inlineStr">
        <is>
          <t>N/A</t>
        </is>
      </c>
      <c r="U1559" t="b">
        <v>1</v>
      </c>
      <c r="V1559" t="inlineStr">
        <is>
          <t>Poonam Patil</t>
        </is>
      </c>
      <c r="W1559" s="1" t="n">
        <v>44516.53902777778</v>
      </c>
      <c r="X1559" t="n">
        <v>1341.0</v>
      </c>
      <c r="Y1559" t="n">
        <v>158.0</v>
      </c>
      <c r="Z1559" t="n">
        <v>0.0</v>
      </c>
      <c r="AA1559" t="n">
        <v>158.0</v>
      </c>
      <c r="AB1559" t="n">
        <v>0.0</v>
      </c>
      <c r="AC1559" t="n">
        <v>96.0</v>
      </c>
      <c r="AD1559" t="n">
        <v>35.0</v>
      </c>
      <c r="AE1559" t="n">
        <v>0.0</v>
      </c>
      <c r="AF1559" t="n">
        <v>0.0</v>
      </c>
      <c r="AG1559" t="n">
        <v>0.0</v>
      </c>
      <c r="AH1559" t="inlineStr">
        <is>
          <t>Vikash Suryakanth Parmar</t>
        </is>
      </c>
      <c r="AI1559" s="1" t="n">
        <v>44516.552719907406</v>
      </c>
      <c r="AJ1559" t="n">
        <v>680.0</v>
      </c>
      <c r="AK1559" t="n">
        <v>1.0</v>
      </c>
      <c r="AL1559" t="n">
        <v>0.0</v>
      </c>
      <c r="AM1559" t="n">
        <v>1.0</v>
      </c>
      <c r="AN1559" t="n">
        <v>5.0</v>
      </c>
      <c r="AO1559" t="n">
        <v>1.0</v>
      </c>
      <c r="AP1559" t="n">
        <v>34.0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WI211152052</t>
        </is>
      </c>
      <c r="B1560" t="inlineStr">
        <is>
          <t>DATA_VALIDATION</t>
        </is>
      </c>
      <c r="C1560" t="inlineStr">
        <is>
          <t>201300019634</t>
        </is>
      </c>
      <c r="D1560" t="inlineStr">
        <is>
          <t>Folder</t>
        </is>
      </c>
      <c r="E1560" s="2">
        <f>HYPERLINK("capsilon://?command=openfolder&amp;siteaddress=FAM.docvelocity-na8.net&amp;folderid=FXA4B46DE4-3328-718D-8089-5F7DDD33121F","FX21117563")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MI2111607769</t>
        </is>
      </c>
      <c r="J1560" t="n">
        <v>40.0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44516.520949074074</v>
      </c>
      <c r="P1560" s="1" t="n">
        <v>44516.58372685185</v>
      </c>
      <c r="Q1560" t="n">
        <v>4066.0</v>
      </c>
      <c r="R1560" t="n">
        <v>1358.0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44516.56831018518</v>
      </c>
      <c r="X1560" t="n">
        <v>731.0</v>
      </c>
      <c r="Y1560" t="n">
        <v>38.0</v>
      </c>
      <c r="Z1560" t="n">
        <v>0.0</v>
      </c>
      <c r="AA1560" t="n">
        <v>38.0</v>
      </c>
      <c r="AB1560" t="n">
        <v>0.0</v>
      </c>
      <c r="AC1560" t="n">
        <v>17.0</v>
      </c>
      <c r="AD1560" t="n">
        <v>2.0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44516.58372685185</v>
      </c>
      <c r="AJ1560" t="n">
        <v>189.0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2.0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WI211152062</t>
        </is>
      </c>
      <c r="B1561" t="inlineStr">
        <is>
          <t>DATA_VALIDATION</t>
        </is>
      </c>
      <c r="C1561" t="inlineStr">
        <is>
          <t>201300019634</t>
        </is>
      </c>
      <c r="D1561" t="inlineStr">
        <is>
          <t>Folder</t>
        </is>
      </c>
      <c r="E1561" s="2">
        <f>HYPERLINK("capsilon://?command=openfolder&amp;siteaddress=FAM.docvelocity-na8.net&amp;folderid=FXA4B46DE4-3328-718D-8089-5F7DDD33121F","FX21117563")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MI2111607833</t>
        </is>
      </c>
      <c r="J1561" t="n">
        <v>38.0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44516.52125</v>
      </c>
      <c r="P1561" s="1" t="n">
        <v>44516.587546296294</v>
      </c>
      <c r="Q1561" t="n">
        <v>5097.0</v>
      </c>
      <c r="R1561" t="n">
        <v>631.0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44516.55048611111</v>
      </c>
      <c r="X1561" t="n">
        <v>296.0</v>
      </c>
      <c r="Y1561" t="n">
        <v>39.0</v>
      </c>
      <c r="Z1561" t="n">
        <v>0.0</v>
      </c>
      <c r="AA1561" t="n">
        <v>39.0</v>
      </c>
      <c r="AB1561" t="n">
        <v>0.0</v>
      </c>
      <c r="AC1561" t="n">
        <v>16.0</v>
      </c>
      <c r="AD1561" t="n">
        <v>-1.0</v>
      </c>
      <c r="AE1561" t="n">
        <v>0.0</v>
      </c>
      <c r="AF1561" t="n">
        <v>0.0</v>
      </c>
      <c r="AG1561" t="n">
        <v>0.0</v>
      </c>
      <c r="AH1561" t="inlineStr">
        <is>
          <t>Vikash Suryakanth Parmar</t>
        </is>
      </c>
      <c r="AI1561" s="1" t="n">
        <v>44516.587546296294</v>
      </c>
      <c r="AJ1561" t="n">
        <v>329.0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-1.0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WI211152063</t>
        </is>
      </c>
      <c r="B1562" t="inlineStr">
        <is>
          <t>DATA_VALIDATION</t>
        </is>
      </c>
      <c r="C1562" t="inlineStr">
        <is>
          <t>201300019634</t>
        </is>
      </c>
      <c r="D1562" t="inlineStr">
        <is>
          <t>Folder</t>
        </is>
      </c>
      <c r="E1562" s="2">
        <f>HYPERLINK("capsilon://?command=openfolder&amp;siteaddress=FAM.docvelocity-na8.net&amp;folderid=FXA4B46DE4-3328-718D-8089-5F7DDD33121F","FX21117563")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MI2111607824</t>
        </is>
      </c>
      <c r="J1562" t="n">
        <v>43.0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44516.521365740744</v>
      </c>
      <c r="P1562" s="1" t="n">
        <v>44516.59229166667</v>
      </c>
      <c r="Q1562" t="n">
        <v>4789.0</v>
      </c>
      <c r="R1562" t="n">
        <v>1339.0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Snehal Sathe</t>
        </is>
      </c>
      <c r="W1562" s="1" t="n">
        <v>44516.571493055555</v>
      </c>
      <c r="X1562" t="n">
        <v>904.0</v>
      </c>
      <c r="Y1562" t="n">
        <v>38.0</v>
      </c>
      <c r="Z1562" t="n">
        <v>0.0</v>
      </c>
      <c r="AA1562" t="n">
        <v>38.0</v>
      </c>
      <c r="AB1562" t="n">
        <v>0.0</v>
      </c>
      <c r="AC1562" t="n">
        <v>17.0</v>
      </c>
      <c r="AD1562" t="n">
        <v>5.0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44516.59229166667</v>
      </c>
      <c r="AJ1562" t="n">
        <v>409.0</v>
      </c>
      <c r="AK1562" t="n">
        <v>2.0</v>
      </c>
      <c r="AL1562" t="n">
        <v>0.0</v>
      </c>
      <c r="AM1562" t="n">
        <v>2.0</v>
      </c>
      <c r="AN1562" t="n">
        <v>0.0</v>
      </c>
      <c r="AO1562" t="n">
        <v>2.0</v>
      </c>
      <c r="AP1562" t="n">
        <v>3.0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WI211152088</t>
        </is>
      </c>
      <c r="B1563" t="inlineStr">
        <is>
          <t>DATA_VALIDATION</t>
        </is>
      </c>
      <c r="C1563" t="inlineStr">
        <is>
          <t>201330003717</t>
        </is>
      </c>
      <c r="D1563" t="inlineStr">
        <is>
          <t>Folder</t>
        </is>
      </c>
      <c r="E1563" s="2">
        <f>HYPERLINK("capsilon://?command=openfolder&amp;siteaddress=FAM.docvelocity-na8.net&amp;folderid=FXF9391C48-73EF-0960-42A4-0606FB7DD46B","FX21116580")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MI2111605919</t>
        </is>
      </c>
      <c r="J1563" t="n">
        <v>112.0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44516.523356481484</v>
      </c>
      <c r="P1563" s="1" t="n">
        <v>44516.562048611115</v>
      </c>
      <c r="Q1563" t="n">
        <v>628.0</v>
      </c>
      <c r="R1563" t="n">
        <v>2715.0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Sumit Jarhad</t>
        </is>
      </c>
      <c r="W1563" s="1" t="n">
        <v>44516.54587962963</v>
      </c>
      <c r="X1563" t="n">
        <v>1875.0</v>
      </c>
      <c r="Y1563" t="n">
        <v>63.0</v>
      </c>
      <c r="Z1563" t="n">
        <v>0.0</v>
      </c>
      <c r="AA1563" t="n">
        <v>63.0</v>
      </c>
      <c r="AB1563" t="n">
        <v>21.0</v>
      </c>
      <c r="AC1563" t="n">
        <v>11.0</v>
      </c>
      <c r="AD1563" t="n">
        <v>49.0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44516.562048611115</v>
      </c>
      <c r="AJ1563" t="n">
        <v>805.0</v>
      </c>
      <c r="AK1563" t="n">
        <v>1.0</v>
      </c>
      <c r="AL1563" t="n">
        <v>0.0</v>
      </c>
      <c r="AM1563" t="n">
        <v>1.0</v>
      </c>
      <c r="AN1563" t="n">
        <v>21.0</v>
      </c>
      <c r="AO1563" t="n">
        <v>1.0</v>
      </c>
      <c r="AP1563" t="n">
        <v>48.0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WI211152104</t>
        </is>
      </c>
      <c r="B1564" t="inlineStr">
        <is>
          <t>DATA_VALIDATION</t>
        </is>
      </c>
      <c r="C1564" t="inlineStr">
        <is>
          <t>201330003690</t>
        </is>
      </c>
      <c r="D1564" t="inlineStr">
        <is>
          <t>Folder</t>
        </is>
      </c>
      <c r="E1564" s="2">
        <f>HYPERLINK("capsilon://?command=openfolder&amp;siteaddress=FAM.docvelocity-na8.net&amp;folderid=FXF700A29D-6C5B-A1EF-C529-6FEFA3917209","FX21116174")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MI2111608182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44516.52425925926</v>
      </c>
      <c r="P1564" s="1" t="n">
        <v>44516.59376157408</v>
      </c>
      <c r="Q1564" t="n">
        <v>5801.0</v>
      </c>
      <c r="R1564" t="n">
        <v>204.0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Sumit Jarhad</t>
        </is>
      </c>
      <c r="W1564" s="1" t="n">
        <v>44516.5521875</v>
      </c>
      <c r="X1564" t="n">
        <v>72.0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0.0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Vikash Suryakanth Parmar</t>
        </is>
      </c>
      <c r="AI1564" s="1" t="n">
        <v>44516.59376157408</v>
      </c>
      <c r="AJ1564" t="n">
        <v>126.0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WI211152122</t>
        </is>
      </c>
      <c r="B1565" t="inlineStr">
        <is>
          <t>DATA_VALIDATION</t>
        </is>
      </c>
      <c r="C1565" t="inlineStr">
        <is>
          <t>201110012171</t>
        </is>
      </c>
      <c r="D1565" t="inlineStr">
        <is>
          <t>Folder</t>
        </is>
      </c>
      <c r="E1565" s="2">
        <f>HYPERLINK("capsilon://?command=openfolder&amp;siteaddress=FAM.docvelocity-na8.net&amp;folderid=FXCCC2D832-5464-1B8F-C607-CCFB31F901A2","FX21117031")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MI2111606267</t>
        </is>
      </c>
      <c r="J1565" t="n">
        <v>372.0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44516.52612268519</v>
      </c>
      <c r="P1565" s="1" t="n">
        <v>44516.57996527778</v>
      </c>
      <c r="Q1565" t="n">
        <v>2066.0</v>
      </c>
      <c r="R1565" t="n">
        <v>2586.0</v>
      </c>
      <c r="S1565" t="b">
        <v>0</v>
      </c>
      <c r="T1565" t="inlineStr">
        <is>
          <t>N/A</t>
        </is>
      </c>
      <c r="U1565" t="b">
        <v>1</v>
      </c>
      <c r="V1565" t="inlineStr">
        <is>
          <t>Ujwala Ajabe</t>
        </is>
      </c>
      <c r="W1565" s="1" t="n">
        <v>44516.53545138889</v>
      </c>
      <c r="X1565" t="n">
        <v>564.0</v>
      </c>
      <c r="Y1565" t="n">
        <v>332.0</v>
      </c>
      <c r="Z1565" t="n">
        <v>0.0</v>
      </c>
      <c r="AA1565" t="n">
        <v>332.0</v>
      </c>
      <c r="AB1565" t="n">
        <v>0.0</v>
      </c>
      <c r="AC1565" t="n">
        <v>28.0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Smriti Gauchan</t>
        </is>
      </c>
      <c r="AI1565" s="1" t="n">
        <v>44516.57996527778</v>
      </c>
      <c r="AJ1565" t="n">
        <v>2022.0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WI211152248</t>
        </is>
      </c>
      <c r="B1566" t="inlineStr">
        <is>
          <t>DATA_VALIDATION</t>
        </is>
      </c>
      <c r="C1566" t="inlineStr">
        <is>
          <t>201330003746</t>
        </is>
      </c>
      <c r="D1566" t="inlineStr">
        <is>
          <t>Folder</t>
        </is>
      </c>
      <c r="E1566" s="2">
        <f>HYPERLINK("capsilon://?command=openfolder&amp;siteaddress=FAM.docvelocity-na8.net&amp;folderid=FX43F609CC-5322-7D72-D88D-38D186EA0661","FX21117537")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MI2111609806</t>
        </is>
      </c>
      <c r="J1566" t="n">
        <v>28.0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44516.53800925926</v>
      </c>
      <c r="P1566" s="1" t="n">
        <v>44516.59479166667</v>
      </c>
      <c r="Q1566" t="n">
        <v>4726.0</v>
      </c>
      <c r="R1566" t="n">
        <v>180.0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Sumit Jarhad</t>
        </is>
      </c>
      <c r="W1566" s="1" t="n">
        <v>44516.55326388889</v>
      </c>
      <c r="X1566" t="n">
        <v>92.0</v>
      </c>
      <c r="Y1566" t="n">
        <v>21.0</v>
      </c>
      <c r="Z1566" t="n">
        <v>0.0</v>
      </c>
      <c r="AA1566" t="n">
        <v>21.0</v>
      </c>
      <c r="AB1566" t="n">
        <v>0.0</v>
      </c>
      <c r="AC1566" t="n">
        <v>1.0</v>
      </c>
      <c r="AD1566" t="n">
        <v>7.0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44516.59479166667</v>
      </c>
      <c r="AJ1566" t="n">
        <v>88.0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7.0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WI211152255</t>
        </is>
      </c>
      <c r="B1567" t="inlineStr">
        <is>
          <t>DATA_VALIDATION</t>
        </is>
      </c>
      <c r="C1567" t="inlineStr">
        <is>
          <t>201330003746</t>
        </is>
      </c>
      <c r="D1567" t="inlineStr">
        <is>
          <t>Folder</t>
        </is>
      </c>
      <c r="E1567" s="2">
        <f>HYPERLINK("capsilon://?command=openfolder&amp;siteaddress=FAM.docvelocity-na8.net&amp;folderid=FX43F609CC-5322-7D72-D88D-38D186EA0661","FX21117537")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MI2111609828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44516.538356481484</v>
      </c>
      <c r="P1567" s="1" t="n">
        <v>44516.59622685185</v>
      </c>
      <c r="Q1567" t="n">
        <v>4810.0</v>
      </c>
      <c r="R1567" t="n">
        <v>190.0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Sumit Jarhad</t>
        </is>
      </c>
      <c r="W1567" s="1" t="n">
        <v>44516.55405092592</v>
      </c>
      <c r="X1567" t="n">
        <v>67.0</v>
      </c>
      <c r="Y1567" t="n">
        <v>21.0</v>
      </c>
      <c r="Z1567" t="n">
        <v>0.0</v>
      </c>
      <c r="AA1567" t="n">
        <v>21.0</v>
      </c>
      <c r="AB1567" t="n">
        <v>0.0</v>
      </c>
      <c r="AC1567" t="n">
        <v>1.0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44516.59622685185</v>
      </c>
      <c r="AJ1567" t="n">
        <v>123.0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7.0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WI211152260</t>
        </is>
      </c>
      <c r="B1568" t="inlineStr">
        <is>
          <t>DATA_VALIDATION</t>
        </is>
      </c>
      <c r="C1568" t="inlineStr">
        <is>
          <t>201330003746</t>
        </is>
      </c>
      <c r="D1568" t="inlineStr">
        <is>
          <t>Folder</t>
        </is>
      </c>
      <c r="E1568" s="2">
        <f>HYPERLINK("capsilon://?command=openfolder&amp;siteaddress=FAM.docvelocity-na8.net&amp;folderid=FX43F609CC-5322-7D72-D88D-38D186EA0661","FX21117537")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MI2111609931</t>
        </is>
      </c>
      <c r="J1568" t="n">
        <v>50.0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44516.539039351854</v>
      </c>
      <c r="P1568" s="1" t="n">
        <v>44516.601793981485</v>
      </c>
      <c r="Q1568" t="n">
        <v>4859.0</v>
      </c>
      <c r="R1568" t="n">
        <v>563.0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44516.55502314815</v>
      </c>
      <c r="X1568" t="n">
        <v>83.0</v>
      </c>
      <c r="Y1568" t="n">
        <v>45.0</v>
      </c>
      <c r="Z1568" t="n">
        <v>0.0</v>
      </c>
      <c r="AA1568" t="n">
        <v>45.0</v>
      </c>
      <c r="AB1568" t="n">
        <v>0.0</v>
      </c>
      <c r="AC1568" t="n">
        <v>1.0</v>
      </c>
      <c r="AD1568" t="n">
        <v>5.0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44516.601793981485</v>
      </c>
      <c r="AJ1568" t="n">
        <v>480.0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5.0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WI211152262</t>
        </is>
      </c>
      <c r="B1569" t="inlineStr">
        <is>
          <t>DATA_VALIDATION</t>
        </is>
      </c>
      <c r="C1569" t="inlineStr">
        <is>
          <t>201330003746</t>
        </is>
      </c>
      <c r="D1569" t="inlineStr">
        <is>
          <t>Folder</t>
        </is>
      </c>
      <c r="E1569" s="2">
        <f>HYPERLINK("capsilon://?command=openfolder&amp;siteaddress=FAM.docvelocity-na8.net&amp;folderid=FX43F609CC-5322-7D72-D88D-38D186EA0661","FX21117537")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MI2111609936</t>
        </is>
      </c>
      <c r="J1569" t="n">
        <v>50.0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44516.53915509259</v>
      </c>
      <c r="P1569" s="1" t="n">
        <v>44516.604166666664</v>
      </c>
      <c r="Q1569" t="n">
        <v>5310.0</v>
      </c>
      <c r="R1569" t="n">
        <v>307.0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44516.55621527778</v>
      </c>
      <c r="X1569" t="n">
        <v>102.0</v>
      </c>
      <c r="Y1569" t="n">
        <v>45.0</v>
      </c>
      <c r="Z1569" t="n">
        <v>0.0</v>
      </c>
      <c r="AA1569" t="n">
        <v>45.0</v>
      </c>
      <c r="AB1569" t="n">
        <v>0.0</v>
      </c>
      <c r="AC1569" t="n">
        <v>1.0</v>
      </c>
      <c r="AD1569" t="n">
        <v>5.0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44516.604166666664</v>
      </c>
      <c r="AJ1569" t="n">
        <v>205.0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5.0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WI211152263</t>
        </is>
      </c>
      <c r="B1570" t="inlineStr">
        <is>
          <t>DATA_VALIDATION</t>
        </is>
      </c>
      <c r="C1570" t="inlineStr">
        <is>
          <t>201330003746</t>
        </is>
      </c>
      <c r="D1570" t="inlineStr">
        <is>
          <t>Folder</t>
        </is>
      </c>
      <c r="E1570" s="2">
        <f>HYPERLINK("capsilon://?command=openfolder&amp;siteaddress=FAM.docvelocity-na8.net&amp;folderid=FX43F609CC-5322-7D72-D88D-38D186EA0661","FX21117537")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MI2111609954</t>
        </is>
      </c>
      <c r="J1570" t="n">
        <v>66.0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44516.539189814815</v>
      </c>
      <c r="P1570" s="1" t="n">
        <v>44516.60592592593</v>
      </c>
      <c r="Q1570" t="n">
        <v>5391.0</v>
      </c>
      <c r="R1570" t="n">
        <v>375.0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44516.55881944444</v>
      </c>
      <c r="X1570" t="n">
        <v>224.0</v>
      </c>
      <c r="Y1570" t="n">
        <v>52.0</v>
      </c>
      <c r="Z1570" t="n">
        <v>0.0</v>
      </c>
      <c r="AA1570" t="n">
        <v>52.0</v>
      </c>
      <c r="AB1570" t="n">
        <v>0.0</v>
      </c>
      <c r="AC1570" t="n">
        <v>26.0</v>
      </c>
      <c r="AD1570" t="n">
        <v>14.0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44516.60592592593</v>
      </c>
      <c r="AJ1570" t="n">
        <v>151.0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14.0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WI211152279</t>
        </is>
      </c>
      <c r="B1571" t="inlineStr">
        <is>
          <t>DATA_VALIDATION</t>
        </is>
      </c>
      <c r="C1571" t="inlineStr">
        <is>
          <t>201308007523</t>
        </is>
      </c>
      <c r="D1571" t="inlineStr">
        <is>
          <t>Folder</t>
        </is>
      </c>
      <c r="E1571" s="2">
        <f>HYPERLINK("capsilon://?command=openfolder&amp;siteaddress=FAM.docvelocity-na8.net&amp;folderid=FXD97C9381-A53D-2390-B86B-B1E50AA177C1","FX2110613")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MI2111610135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44516.54043981482</v>
      </c>
      <c r="P1571" s="1" t="n">
        <v>44516.60612268518</v>
      </c>
      <c r="Q1571" t="n">
        <v>5594.0</v>
      </c>
      <c r="R1571" t="n">
        <v>81.0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44516.559583333335</v>
      </c>
      <c r="X1571" t="n">
        <v>65.0</v>
      </c>
      <c r="Y1571" t="n">
        <v>0.0</v>
      </c>
      <c r="Z1571" t="n">
        <v>0.0</v>
      </c>
      <c r="AA1571" t="n">
        <v>0.0</v>
      </c>
      <c r="AB1571" t="n">
        <v>37.0</v>
      </c>
      <c r="AC1571" t="n">
        <v>0.0</v>
      </c>
      <c r="AD1571" t="n">
        <v>38.0</v>
      </c>
      <c r="AE1571" t="n">
        <v>0.0</v>
      </c>
      <c r="AF1571" t="n">
        <v>0.0</v>
      </c>
      <c r="AG1571" t="n">
        <v>0.0</v>
      </c>
      <c r="AH1571" t="inlineStr">
        <is>
          <t>Vikash Suryakanth Parmar</t>
        </is>
      </c>
      <c r="AI1571" s="1" t="n">
        <v>44516.60612268518</v>
      </c>
      <c r="AJ1571" t="n">
        <v>16.0</v>
      </c>
      <c r="AK1571" t="n">
        <v>0.0</v>
      </c>
      <c r="AL1571" t="n">
        <v>0.0</v>
      </c>
      <c r="AM1571" t="n">
        <v>0.0</v>
      </c>
      <c r="AN1571" t="n">
        <v>37.0</v>
      </c>
      <c r="AO1571" t="n">
        <v>0.0</v>
      </c>
      <c r="AP1571" t="n">
        <v>38.0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WI211152284</t>
        </is>
      </c>
      <c r="B1572" t="inlineStr">
        <is>
          <t>DATA_VALIDATION</t>
        </is>
      </c>
      <c r="C1572" t="inlineStr">
        <is>
          <t>201300018404</t>
        </is>
      </c>
      <c r="D1572" t="inlineStr">
        <is>
          <t>Folder</t>
        </is>
      </c>
      <c r="E1572" s="2">
        <f>HYPERLINK("capsilon://?command=openfolder&amp;siteaddress=FAM.docvelocity-na8.net&amp;folderid=FXC9600573-6890-5080-7698-BDFCBF1BB6E4","FX210911832")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MI2111610202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44516.541284722225</v>
      </c>
      <c r="P1572" s="1" t="n">
        <v>44516.60712962963</v>
      </c>
      <c r="Q1572" t="n">
        <v>5460.0</v>
      </c>
      <c r="R1572" t="n">
        <v>229.0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44516.56125</v>
      </c>
      <c r="X1572" t="n">
        <v>143.0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8.0</v>
      </c>
      <c r="AD1572" t="n">
        <v>7.0</v>
      </c>
      <c r="AE1572" t="n">
        <v>0.0</v>
      </c>
      <c r="AF1572" t="n">
        <v>0.0</v>
      </c>
      <c r="AG1572" t="n">
        <v>0.0</v>
      </c>
      <c r="AH1572" t="inlineStr">
        <is>
          <t>Vikash Suryakanth Parmar</t>
        </is>
      </c>
      <c r="AI1572" s="1" t="n">
        <v>44516.60712962963</v>
      </c>
      <c r="AJ1572" t="n">
        <v>86.0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WI211152291</t>
        </is>
      </c>
      <c r="B1573" t="inlineStr">
        <is>
          <t>DATA_VALIDATION</t>
        </is>
      </c>
      <c r="C1573" t="inlineStr">
        <is>
          <t>201300018404</t>
        </is>
      </c>
      <c r="D1573" t="inlineStr">
        <is>
          <t>Folder</t>
        </is>
      </c>
      <c r="E1573" s="2">
        <f>HYPERLINK("capsilon://?command=openfolder&amp;siteaddress=FAM.docvelocity-na8.net&amp;folderid=FXC9600573-6890-5080-7698-BDFCBF1BB6E4","FX210911832")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MI2111610234</t>
        </is>
      </c>
      <c r="J1573" t="n">
        <v>28.0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44516.54164351852</v>
      </c>
      <c r="P1573" s="1" t="n">
        <v>44516.60815972222</v>
      </c>
      <c r="Q1573" t="n">
        <v>5463.0</v>
      </c>
      <c r="R1573" t="n">
        <v>284.0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Sumit Jarhad</t>
        </is>
      </c>
      <c r="W1573" s="1" t="n">
        <v>44516.56353009259</v>
      </c>
      <c r="X1573" t="n">
        <v>196.0</v>
      </c>
      <c r="Y1573" t="n">
        <v>21.0</v>
      </c>
      <c r="Z1573" t="n">
        <v>0.0</v>
      </c>
      <c r="AA1573" t="n">
        <v>21.0</v>
      </c>
      <c r="AB1573" t="n">
        <v>0.0</v>
      </c>
      <c r="AC1573" t="n">
        <v>2.0</v>
      </c>
      <c r="AD1573" t="n">
        <v>7.0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44516.60815972222</v>
      </c>
      <c r="AJ1573" t="n">
        <v>88.0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7.0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WI211152295</t>
        </is>
      </c>
      <c r="B1574" t="inlineStr">
        <is>
          <t>DATA_VALIDATION</t>
        </is>
      </c>
      <c r="C1574" t="inlineStr">
        <is>
          <t>201300019636</t>
        </is>
      </c>
      <c r="D1574" t="inlineStr">
        <is>
          <t>Folder</t>
        </is>
      </c>
      <c r="E1574" s="2">
        <f>HYPERLINK("capsilon://?command=openfolder&amp;siteaddress=FAM.docvelocity-na8.net&amp;folderid=FXC438F695-383D-8D5D-AE67-1C32384BB31F","FX21117597")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MI2111610247</t>
        </is>
      </c>
      <c r="J1574" t="n">
        <v>28.0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44516.54194444444</v>
      </c>
      <c r="P1574" s="1" t="n">
        <v>44516.6103125</v>
      </c>
      <c r="Q1574" t="n">
        <v>5423.0</v>
      </c>
      <c r="R1574" t="n">
        <v>484.0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Sanjay Kharade</t>
        </is>
      </c>
      <c r="W1574" s="1" t="n">
        <v>44516.565671296295</v>
      </c>
      <c r="X1574" t="n">
        <v>299.0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2.0</v>
      </c>
      <c r="AD1574" t="n">
        <v>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44516.6103125</v>
      </c>
      <c r="AJ1574" t="n">
        <v>185.0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WI211152297</t>
        </is>
      </c>
      <c r="B1575" t="inlineStr">
        <is>
          <t>DATA_VALIDATION</t>
        </is>
      </c>
      <c r="C1575" t="inlineStr">
        <is>
          <t>201300018404</t>
        </is>
      </c>
      <c r="D1575" t="inlineStr">
        <is>
          <t>Folder</t>
        </is>
      </c>
      <c r="E1575" s="2">
        <f>HYPERLINK("capsilon://?command=openfolder&amp;siteaddress=FAM.docvelocity-na8.net&amp;folderid=FXC9600573-6890-5080-7698-BDFCBF1BB6E4","FX210911832")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MI2111610271</t>
        </is>
      </c>
      <c r="J1575" t="n">
        <v>320.0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44516.54204861111</v>
      </c>
      <c r="P1575" s="1" t="n">
        <v>44516.66428240741</v>
      </c>
      <c r="Q1575" t="n">
        <v>9816.0</v>
      </c>
      <c r="R1575" t="n">
        <v>745.0</v>
      </c>
      <c r="S1575" t="b">
        <v>0</v>
      </c>
      <c r="T1575" t="inlineStr">
        <is>
          <t>N/A</t>
        </is>
      </c>
      <c r="U1575" t="b">
        <v>0</v>
      </c>
      <c r="V1575" t="inlineStr">
        <is>
          <t>Amruta Erande</t>
        </is>
      </c>
      <c r="W1575" s="1" t="n">
        <v>44516.66428240741</v>
      </c>
      <c r="X1575" t="n">
        <v>627.0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320.0</v>
      </c>
      <c r="AE1575" t="n">
        <v>315.0</v>
      </c>
      <c r="AF1575" t="n">
        <v>0.0</v>
      </c>
      <c r="AG1575" t="n">
        <v>6.0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WI211152302</t>
        </is>
      </c>
      <c r="B1576" t="inlineStr">
        <is>
          <t>DATA_VALIDATION</t>
        </is>
      </c>
      <c r="C1576" t="inlineStr">
        <is>
          <t>201300019636</t>
        </is>
      </c>
      <c r="D1576" t="inlineStr">
        <is>
          <t>Folder</t>
        </is>
      </c>
      <c r="E1576" s="2">
        <f>HYPERLINK("capsilon://?command=openfolder&amp;siteaddress=FAM.docvelocity-na8.net&amp;folderid=FXC438F695-383D-8D5D-AE67-1C32384BB31F","FX21117597")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MI2111610325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44516.54248842593</v>
      </c>
      <c r="P1576" s="1" t="n">
        <v>44516.611446759256</v>
      </c>
      <c r="Q1576" t="n">
        <v>5703.0</v>
      </c>
      <c r="R1576" t="n">
        <v>255.0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44516.56592592593</v>
      </c>
      <c r="X1576" t="n">
        <v>158.0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2.0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44516.611446759256</v>
      </c>
      <c r="AJ1576" t="n">
        <v>97.0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WI211152307</t>
        </is>
      </c>
      <c r="B1577" t="inlineStr">
        <is>
          <t>DATA_VALIDATION</t>
        </is>
      </c>
      <c r="C1577" t="inlineStr">
        <is>
          <t>201300019636</t>
        </is>
      </c>
      <c r="D1577" t="inlineStr">
        <is>
          <t>Folder</t>
        </is>
      </c>
      <c r="E1577" s="2">
        <f>HYPERLINK("capsilon://?command=openfolder&amp;siteaddress=FAM.docvelocity-na8.net&amp;folderid=FXC438F695-383D-8D5D-AE67-1C32384BB31F","FX21117597")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MI2111610379</t>
        </is>
      </c>
      <c r="J1577" t="n">
        <v>28.0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44516.54277777778</v>
      </c>
      <c r="P1577" s="1" t="n">
        <v>44516.61230324074</v>
      </c>
      <c r="Q1577" t="n">
        <v>5841.0</v>
      </c>
      <c r="R1577" t="n">
        <v>166.0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44516.56680555556</v>
      </c>
      <c r="X1577" t="n">
        <v>93.0</v>
      </c>
      <c r="Y1577" t="n">
        <v>21.0</v>
      </c>
      <c r="Z1577" t="n">
        <v>0.0</v>
      </c>
      <c r="AA1577" t="n">
        <v>21.0</v>
      </c>
      <c r="AB1577" t="n">
        <v>0.0</v>
      </c>
      <c r="AC1577" t="n">
        <v>2.0</v>
      </c>
      <c r="AD1577" t="n">
        <v>7.0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44516.61230324074</v>
      </c>
      <c r="AJ1577" t="n">
        <v>73.0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7.0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WI211152316</t>
        </is>
      </c>
      <c r="B1578" t="inlineStr">
        <is>
          <t>DATA_VALIDATION</t>
        </is>
      </c>
      <c r="C1578" t="inlineStr">
        <is>
          <t>201300019595</t>
        </is>
      </c>
      <c r="D1578" t="inlineStr">
        <is>
          <t>Folder</t>
        </is>
      </c>
      <c r="E1578" s="2">
        <f>HYPERLINK("capsilon://?command=openfolder&amp;siteaddress=FAM.docvelocity-na8.net&amp;folderid=FXACCCFF1C-9146-CE44-BF92-C9B2CB58374F","FX21116668")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MI2111610410</t>
        </is>
      </c>
      <c r="J1578" t="n">
        <v>282.0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44516.5434375</v>
      </c>
      <c r="P1578" s="1" t="n">
        <v>44516.679456018515</v>
      </c>
      <c r="Q1578" t="n">
        <v>11031.0</v>
      </c>
      <c r="R1578" t="n">
        <v>721.0</v>
      </c>
      <c r="S1578" t="b">
        <v>0</v>
      </c>
      <c r="T1578" t="inlineStr">
        <is>
          <t>N/A</t>
        </is>
      </c>
      <c r="U1578" t="b">
        <v>0</v>
      </c>
      <c r="V1578" t="inlineStr">
        <is>
          <t>Amruta Erande</t>
        </is>
      </c>
      <c r="W1578" s="1" t="n">
        <v>44516.679456018515</v>
      </c>
      <c r="X1578" t="n">
        <v>513.0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282.0</v>
      </c>
      <c r="AE1578" t="n">
        <v>256.0</v>
      </c>
      <c r="AF1578" t="n">
        <v>0.0</v>
      </c>
      <c r="AG1578" t="n">
        <v>7.0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WI211152329</t>
        </is>
      </c>
      <c r="B1579" t="inlineStr">
        <is>
          <t>DATA_VALIDATION</t>
        </is>
      </c>
      <c r="C1579" t="inlineStr">
        <is>
          <t>201100014122</t>
        </is>
      </c>
      <c r="D1579" t="inlineStr">
        <is>
          <t>Folder</t>
        </is>
      </c>
      <c r="E1579" s="2">
        <f>HYPERLINK("capsilon://?command=openfolder&amp;siteaddress=FAM.docvelocity-na8.net&amp;folderid=FXCBBAE053-73A5-B958-0301-7C63D2DFE6E1","FX21115319")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MI2111610567</t>
        </is>
      </c>
      <c r="J1579" t="n">
        <v>264.0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44516.544594907406</v>
      </c>
      <c r="P1579" s="1" t="n">
        <v>44516.6169212963</v>
      </c>
      <c r="Q1579" t="n">
        <v>4916.0</v>
      </c>
      <c r="R1579" t="n">
        <v>1333.0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44516.57755787037</v>
      </c>
      <c r="X1579" t="n">
        <v>935.0</v>
      </c>
      <c r="Y1579" t="n">
        <v>208.0</v>
      </c>
      <c r="Z1579" t="n">
        <v>0.0</v>
      </c>
      <c r="AA1579" t="n">
        <v>208.0</v>
      </c>
      <c r="AB1579" t="n">
        <v>0.0</v>
      </c>
      <c r="AC1579" t="n">
        <v>155.0</v>
      </c>
      <c r="AD1579" t="n">
        <v>56.0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44516.6169212963</v>
      </c>
      <c r="AJ1579" t="n">
        <v>398.0</v>
      </c>
      <c r="AK1579" t="n">
        <v>1.0</v>
      </c>
      <c r="AL1579" t="n">
        <v>0.0</v>
      </c>
      <c r="AM1579" t="n">
        <v>1.0</v>
      </c>
      <c r="AN1579" t="n">
        <v>0.0</v>
      </c>
      <c r="AO1579" t="n">
        <v>1.0</v>
      </c>
      <c r="AP1579" t="n">
        <v>55.0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WI211152395</t>
        </is>
      </c>
      <c r="B1580" t="inlineStr">
        <is>
          <t>DATA_VALIDATION</t>
        </is>
      </c>
      <c r="C1580" t="inlineStr">
        <is>
          <t>201308007787</t>
        </is>
      </c>
      <c r="D1580" t="inlineStr">
        <is>
          <t>Folder</t>
        </is>
      </c>
      <c r="E1580" s="2">
        <f>HYPERLINK("capsilon://?command=openfolder&amp;siteaddress=FAM.docvelocity-na8.net&amp;folderid=FXACCF412B-03DE-7035-D242-423F65558FDD","FX21117674")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MI2111611225</t>
        </is>
      </c>
      <c r="J1580" t="n">
        <v>241.0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44516.55019675926</v>
      </c>
      <c r="P1580" s="1" t="n">
        <v>44516.67228009259</v>
      </c>
      <c r="Q1580" t="n">
        <v>9745.0</v>
      </c>
      <c r="R1580" t="n">
        <v>803.0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Amruta Erande</t>
        </is>
      </c>
      <c r="W1580" s="1" t="n">
        <v>44516.67228009259</v>
      </c>
      <c r="X1580" t="n">
        <v>690.0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241.0</v>
      </c>
      <c r="AE1580" t="n">
        <v>217.0</v>
      </c>
      <c r="AF1580" t="n">
        <v>0.0</v>
      </c>
      <c r="AG1580" t="n">
        <v>8.0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WI211152569</t>
        </is>
      </c>
      <c r="B1581" t="inlineStr">
        <is>
          <t>DATA_VALIDATION</t>
        </is>
      </c>
      <c r="C1581" t="inlineStr">
        <is>
          <t>201340000420</t>
        </is>
      </c>
      <c r="D1581" t="inlineStr">
        <is>
          <t>Folder</t>
        </is>
      </c>
      <c r="E1581" s="2">
        <f>HYPERLINK("capsilon://?command=openfolder&amp;siteaddress=FAM.docvelocity-na8.net&amp;folderid=FX9B1B9D33-E227-45A9-1F93-50F5AA88E31B","FX21115110")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MI2111613010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44516.565300925926</v>
      </c>
      <c r="P1581" s="1" t="n">
        <v>44516.61829861111</v>
      </c>
      <c r="Q1581" t="n">
        <v>4341.0</v>
      </c>
      <c r="R1581" t="n">
        <v>238.0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44516.56837962963</v>
      </c>
      <c r="X1581" t="n">
        <v>120.0</v>
      </c>
      <c r="Y1581" t="n">
        <v>21.0</v>
      </c>
      <c r="Z1581" t="n">
        <v>0.0</v>
      </c>
      <c r="AA1581" t="n">
        <v>21.0</v>
      </c>
      <c r="AB1581" t="n">
        <v>0.0</v>
      </c>
      <c r="AC1581" t="n">
        <v>5.0</v>
      </c>
      <c r="AD1581" t="n">
        <v>7.0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44516.61829861111</v>
      </c>
      <c r="AJ1581" t="n">
        <v>118.0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WI211152596</t>
        </is>
      </c>
      <c r="B1582" t="inlineStr">
        <is>
          <t>DATA_VALIDATION</t>
        </is>
      </c>
      <c r="C1582" t="inlineStr">
        <is>
          <t>201300019659</t>
        </is>
      </c>
      <c r="D1582" t="inlineStr">
        <is>
          <t>Folder</t>
        </is>
      </c>
      <c r="E1582" s="2">
        <f>HYPERLINK("capsilon://?command=openfolder&amp;siteaddress=FAM.docvelocity-na8.net&amp;folderid=FX5EEC1F35-D9B7-7838-DC9D-AF9A7DDC6FC9","FX21117856")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MI2111613325</t>
        </is>
      </c>
      <c r="J1582" t="n">
        <v>64.0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44516.56752314815</v>
      </c>
      <c r="P1582" s="1" t="n">
        <v>44516.62043981482</v>
      </c>
      <c r="Q1582" t="n">
        <v>4268.0</v>
      </c>
      <c r="R1582" t="n">
        <v>304.0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Sanjay Kharade</t>
        </is>
      </c>
      <c r="W1582" s="1" t="n">
        <v>44516.56978009259</v>
      </c>
      <c r="X1582" t="n">
        <v>120.0</v>
      </c>
      <c r="Y1582" t="n">
        <v>59.0</v>
      </c>
      <c r="Z1582" t="n">
        <v>0.0</v>
      </c>
      <c r="AA1582" t="n">
        <v>59.0</v>
      </c>
      <c r="AB1582" t="n">
        <v>0.0</v>
      </c>
      <c r="AC1582" t="n">
        <v>3.0</v>
      </c>
      <c r="AD1582" t="n">
        <v>5.0</v>
      </c>
      <c r="AE1582" t="n">
        <v>0.0</v>
      </c>
      <c r="AF1582" t="n">
        <v>0.0</v>
      </c>
      <c r="AG1582" t="n">
        <v>0.0</v>
      </c>
      <c r="AH1582" t="inlineStr">
        <is>
          <t>Vikash Suryakanth Parmar</t>
        </is>
      </c>
      <c r="AI1582" s="1" t="n">
        <v>44516.62043981482</v>
      </c>
      <c r="AJ1582" t="n">
        <v>184.0</v>
      </c>
      <c r="AK1582" t="n">
        <v>2.0</v>
      </c>
      <c r="AL1582" t="n">
        <v>0.0</v>
      </c>
      <c r="AM1582" t="n">
        <v>2.0</v>
      </c>
      <c r="AN1582" t="n">
        <v>0.0</v>
      </c>
      <c r="AO1582" t="n">
        <v>2.0</v>
      </c>
      <c r="AP1582" t="n">
        <v>3.0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WI211152597</t>
        </is>
      </c>
      <c r="B1583" t="inlineStr">
        <is>
          <t>DATA_VALIDATION</t>
        </is>
      </c>
      <c r="C1583" t="inlineStr">
        <is>
          <t>201300019659</t>
        </is>
      </c>
      <c r="D1583" t="inlineStr">
        <is>
          <t>Folder</t>
        </is>
      </c>
      <c r="E1583" s="2">
        <f>HYPERLINK("capsilon://?command=openfolder&amp;siteaddress=FAM.docvelocity-na8.net&amp;folderid=FX5EEC1F35-D9B7-7838-DC9D-AF9A7DDC6FC9","FX21117856")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MI2111613343</t>
        </is>
      </c>
      <c r="J1583" t="n">
        <v>64.0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44516.56759259259</v>
      </c>
      <c r="P1583" s="1" t="n">
        <v>44516.62211805556</v>
      </c>
      <c r="Q1583" t="n">
        <v>4297.0</v>
      </c>
      <c r="R1583" t="n">
        <v>414.0</v>
      </c>
      <c r="S1583" t="b">
        <v>0</v>
      </c>
      <c r="T1583" t="inlineStr">
        <is>
          <t>N/A</t>
        </is>
      </c>
      <c r="U1583" t="b">
        <v>0</v>
      </c>
      <c r="V1583" t="inlineStr">
        <is>
          <t>Archana Bhujbal</t>
        </is>
      </c>
      <c r="W1583" s="1" t="n">
        <v>44516.572384259256</v>
      </c>
      <c r="X1583" t="n">
        <v>270.0</v>
      </c>
      <c r="Y1583" t="n">
        <v>59.0</v>
      </c>
      <c r="Z1583" t="n">
        <v>0.0</v>
      </c>
      <c r="AA1583" t="n">
        <v>59.0</v>
      </c>
      <c r="AB1583" t="n">
        <v>0.0</v>
      </c>
      <c r="AC1583" t="n">
        <v>4.0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44516.62211805556</v>
      </c>
      <c r="AJ1583" t="n">
        <v>144.0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WI211152604</t>
        </is>
      </c>
      <c r="B1584" t="inlineStr">
        <is>
          <t>DATA_VALIDATION</t>
        </is>
      </c>
      <c r="C1584" t="inlineStr">
        <is>
          <t>201300019659</t>
        </is>
      </c>
      <c r="D1584" t="inlineStr">
        <is>
          <t>Folder</t>
        </is>
      </c>
      <c r="E1584" s="2">
        <f>HYPERLINK("capsilon://?command=openfolder&amp;siteaddress=FAM.docvelocity-na8.net&amp;folderid=FX5EEC1F35-D9B7-7838-DC9D-AF9A7DDC6FC9","FX21117856")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MI2111613378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44516.56778935185</v>
      </c>
      <c r="P1584" s="1" t="n">
        <v>44516.623194444444</v>
      </c>
      <c r="Q1584" t="n">
        <v>4615.0</v>
      </c>
      <c r="R1584" t="n">
        <v>172.0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Sanjay Kharade</t>
        </is>
      </c>
      <c r="W1584" s="1" t="n">
        <v>44516.57071759259</v>
      </c>
      <c r="X1584" t="n">
        <v>80.0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0.0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44516.623194444444</v>
      </c>
      <c r="AJ1584" t="n">
        <v>92.0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WI211152611</t>
        </is>
      </c>
      <c r="B1585" t="inlineStr">
        <is>
          <t>DATA_VALIDATION</t>
        </is>
      </c>
      <c r="C1585" t="inlineStr">
        <is>
          <t>201300019659</t>
        </is>
      </c>
      <c r="D1585" t="inlineStr">
        <is>
          <t>Folder</t>
        </is>
      </c>
      <c r="E1585" s="2">
        <f>HYPERLINK("capsilon://?command=openfolder&amp;siteaddress=FAM.docvelocity-na8.net&amp;folderid=FX5EEC1F35-D9B7-7838-DC9D-AF9A7DDC6FC9","FX21117856")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MI2111613434</t>
        </is>
      </c>
      <c r="J1585" t="n">
        <v>74.0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44516.56804398148</v>
      </c>
      <c r="P1585" s="1" t="n">
        <v>44516.62553240741</v>
      </c>
      <c r="Q1585" t="n">
        <v>4665.0</v>
      </c>
      <c r="R1585" t="n">
        <v>302.0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Sanjay Kharade</t>
        </is>
      </c>
      <c r="W1585" s="1" t="n">
        <v>44516.57189814815</v>
      </c>
      <c r="X1585" t="n">
        <v>101.0</v>
      </c>
      <c r="Y1585" t="n">
        <v>69.0</v>
      </c>
      <c r="Z1585" t="n">
        <v>0.0</v>
      </c>
      <c r="AA1585" t="n">
        <v>69.0</v>
      </c>
      <c r="AB1585" t="n">
        <v>0.0</v>
      </c>
      <c r="AC1585" t="n">
        <v>2.0</v>
      </c>
      <c r="AD1585" t="n">
        <v>5.0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44516.62553240741</v>
      </c>
      <c r="AJ1585" t="n">
        <v>201.0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1.0</v>
      </c>
      <c r="AP1585" t="n">
        <v>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WI211152617</t>
        </is>
      </c>
      <c r="B1586" t="inlineStr">
        <is>
          <t>DATA_VALIDATION</t>
        </is>
      </c>
      <c r="C1586" t="inlineStr">
        <is>
          <t>201300019659</t>
        </is>
      </c>
      <c r="D1586" t="inlineStr">
        <is>
          <t>Folder</t>
        </is>
      </c>
      <c r="E1586" s="2">
        <f>HYPERLINK("capsilon://?command=openfolder&amp;siteaddress=FAM.docvelocity-na8.net&amp;folderid=FX5EEC1F35-D9B7-7838-DC9D-AF9A7DDC6FC9","FX21117856")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MI2111613446</t>
        </is>
      </c>
      <c r="J1586" t="n">
        <v>74.0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44516.568240740744</v>
      </c>
      <c r="P1586" s="1" t="n">
        <v>44516.62795138889</v>
      </c>
      <c r="Q1586" t="n">
        <v>4871.0</v>
      </c>
      <c r="R1586" t="n">
        <v>288.0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Sanjay Kharade</t>
        </is>
      </c>
      <c r="W1586" s="1" t="n">
        <v>44516.57283564815</v>
      </c>
      <c r="X1586" t="n">
        <v>80.0</v>
      </c>
      <c r="Y1586" t="n">
        <v>69.0</v>
      </c>
      <c r="Z1586" t="n">
        <v>0.0</v>
      </c>
      <c r="AA1586" t="n">
        <v>69.0</v>
      </c>
      <c r="AB1586" t="n">
        <v>0.0</v>
      </c>
      <c r="AC1586" t="n">
        <v>2.0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44516.62795138889</v>
      </c>
      <c r="AJ1586" t="n">
        <v>208.0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5.0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WI211152621</t>
        </is>
      </c>
      <c r="B1587" t="inlineStr">
        <is>
          <t>DATA_VALIDATION</t>
        </is>
      </c>
      <c r="C1587" t="inlineStr">
        <is>
          <t>201300019659</t>
        </is>
      </c>
      <c r="D1587" t="inlineStr">
        <is>
          <t>Folder</t>
        </is>
      </c>
      <c r="E1587" s="2">
        <f>HYPERLINK("capsilon://?command=openfolder&amp;siteaddress=FAM.docvelocity-na8.net&amp;folderid=FX5EEC1F35-D9B7-7838-DC9D-AF9A7DDC6FC9","FX21117856")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MI2111613407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44516.56835648148</v>
      </c>
      <c r="P1587" s="1" t="n">
        <v>44516.63253472222</v>
      </c>
      <c r="Q1587" t="n">
        <v>4926.0</v>
      </c>
      <c r="R1587" t="n">
        <v>619.0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Snehal Sathe</t>
        </is>
      </c>
      <c r="W1587" s="1" t="n">
        <v>44516.57496527778</v>
      </c>
      <c r="X1587" t="n">
        <v>224.0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5.0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44516.63253472222</v>
      </c>
      <c r="AJ1587" t="n">
        <v>395.0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WI211152624</t>
        </is>
      </c>
      <c r="B1588" t="inlineStr">
        <is>
          <t>DATA_VALIDATION</t>
        </is>
      </c>
      <c r="C1588" t="inlineStr">
        <is>
          <t>201300019608</t>
        </is>
      </c>
      <c r="D1588" t="inlineStr">
        <is>
          <t>Folder</t>
        </is>
      </c>
      <c r="E1588" s="2">
        <f>HYPERLINK("capsilon://?command=openfolder&amp;siteaddress=FAM.docvelocity-na8.net&amp;folderid=FX74EBBA22-AC4B-8452-E52C-4C0E0760D13C","FX21116884")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MI2111613523</t>
        </is>
      </c>
      <c r="J1588" t="n">
        <v>55.0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44516.56883101852</v>
      </c>
      <c r="P1588" s="1" t="n">
        <v>44516.63429398148</v>
      </c>
      <c r="Q1588" t="n">
        <v>5297.0</v>
      </c>
      <c r="R1588" t="n">
        <v>359.0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Archana Bhujbal</t>
        </is>
      </c>
      <c r="W1588" s="1" t="n">
        <v>44516.57480324074</v>
      </c>
      <c r="X1588" t="n">
        <v>208.0</v>
      </c>
      <c r="Y1588" t="n">
        <v>47.0</v>
      </c>
      <c r="Z1588" t="n">
        <v>0.0</v>
      </c>
      <c r="AA1588" t="n">
        <v>47.0</v>
      </c>
      <c r="AB1588" t="n">
        <v>0.0</v>
      </c>
      <c r="AC1588" t="n">
        <v>2.0</v>
      </c>
      <c r="AD1588" t="n">
        <v>8.0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44516.63429398148</v>
      </c>
      <c r="AJ1588" t="n">
        <v>151.0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8.0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WI211152629</t>
        </is>
      </c>
      <c r="B1589" t="inlineStr">
        <is>
          <t>DATA_VALIDATION</t>
        </is>
      </c>
      <c r="C1589" t="inlineStr">
        <is>
          <t>201300019608</t>
        </is>
      </c>
      <c r="D1589" t="inlineStr">
        <is>
          <t>Folder</t>
        </is>
      </c>
      <c r="E1589" s="2">
        <f>HYPERLINK("capsilon://?command=openfolder&amp;siteaddress=FAM.docvelocity-na8.net&amp;folderid=FX74EBBA22-AC4B-8452-E52C-4C0E0760D13C","FX21116884")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MI2111613525</t>
        </is>
      </c>
      <c r="J1589" t="n">
        <v>50.0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44516.56895833334</v>
      </c>
      <c r="P1589" s="1" t="n">
        <v>44516.63728009259</v>
      </c>
      <c r="Q1589" t="n">
        <v>5539.0</v>
      </c>
      <c r="R1589" t="n">
        <v>364.0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Sanjay Kharade</t>
        </is>
      </c>
      <c r="W1589" s="1" t="n">
        <v>44516.57407407407</v>
      </c>
      <c r="X1589" t="n">
        <v>106.0</v>
      </c>
      <c r="Y1589" t="n">
        <v>45.0</v>
      </c>
      <c r="Z1589" t="n">
        <v>0.0</v>
      </c>
      <c r="AA1589" t="n">
        <v>45.0</v>
      </c>
      <c r="AB1589" t="n">
        <v>0.0</v>
      </c>
      <c r="AC1589" t="n">
        <v>2.0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44516.63728009259</v>
      </c>
      <c r="AJ1589" t="n">
        <v>258.0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5.0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WI211152636</t>
        </is>
      </c>
      <c r="B1590" t="inlineStr">
        <is>
          <t>DATA_VALIDATION</t>
        </is>
      </c>
      <c r="C1590" t="inlineStr">
        <is>
          <t>201300019608</t>
        </is>
      </c>
      <c r="D1590" t="inlineStr">
        <is>
          <t>Folder</t>
        </is>
      </c>
      <c r="E1590" s="2">
        <f>HYPERLINK("capsilon://?command=openfolder&amp;siteaddress=FAM.docvelocity-na8.net&amp;folderid=FX74EBBA22-AC4B-8452-E52C-4C0E0760D13C","FX21116884")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MI2111613532</t>
        </is>
      </c>
      <c r="J1590" t="n">
        <v>55.0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44516.569085648145</v>
      </c>
      <c r="P1590" s="1" t="n">
        <v>44516.63885416667</v>
      </c>
      <c r="Q1590" t="n">
        <v>5803.0</v>
      </c>
      <c r="R1590" t="n">
        <v>225.0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Sanjay Kharade</t>
        </is>
      </c>
      <c r="W1590" s="1" t="n">
        <v>44516.57511574074</v>
      </c>
      <c r="X1590" t="n">
        <v>89.0</v>
      </c>
      <c r="Y1590" t="n">
        <v>47.0</v>
      </c>
      <c r="Z1590" t="n">
        <v>0.0</v>
      </c>
      <c r="AA1590" t="n">
        <v>47.0</v>
      </c>
      <c r="AB1590" t="n">
        <v>0.0</v>
      </c>
      <c r="AC1590" t="n">
        <v>2.0</v>
      </c>
      <c r="AD1590" t="n">
        <v>8.0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44516.63885416667</v>
      </c>
      <c r="AJ1590" t="n">
        <v>136.0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8.0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WI211152639</t>
        </is>
      </c>
      <c r="B1591" t="inlineStr">
        <is>
          <t>DATA_VALIDATION</t>
        </is>
      </c>
      <c r="C1591" t="inlineStr">
        <is>
          <t>201300019659</t>
        </is>
      </c>
      <c r="D1591" t="inlineStr">
        <is>
          <t>Folder</t>
        </is>
      </c>
      <c r="E1591" s="2">
        <f>HYPERLINK("capsilon://?command=openfolder&amp;siteaddress=FAM.docvelocity-na8.net&amp;folderid=FX5EEC1F35-D9B7-7838-DC9D-AF9A7DDC6FC9","FX21117856")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MI2111613529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44516.56916666667</v>
      </c>
      <c r="P1591" s="1" t="n">
        <v>44516.64131944445</v>
      </c>
      <c r="Q1591" t="n">
        <v>5787.0</v>
      </c>
      <c r="R1591" t="n">
        <v>447.0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44516.577465277776</v>
      </c>
      <c r="X1591" t="n">
        <v>229.0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44516.64131944445</v>
      </c>
      <c r="AJ1591" t="n">
        <v>212.0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WI211152643</t>
        </is>
      </c>
      <c r="B1592" t="inlineStr">
        <is>
          <t>DATA_VALIDATION</t>
        </is>
      </c>
      <c r="C1592" t="inlineStr">
        <is>
          <t>201300019659</t>
        </is>
      </c>
      <c r="D1592" t="inlineStr">
        <is>
          <t>Folder</t>
        </is>
      </c>
      <c r="E1592" s="2">
        <f>HYPERLINK("capsilon://?command=openfolder&amp;siteaddress=FAM.docvelocity-na8.net&amp;folderid=FX5EEC1F35-D9B7-7838-DC9D-AF9A7DDC6FC9","FX21117856")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MI2111613507</t>
        </is>
      </c>
      <c r="J1592" t="n">
        <v>28.0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44516.56921296296</v>
      </c>
      <c r="P1592" s="1" t="n">
        <v>44516.642372685186</v>
      </c>
      <c r="Q1592" t="n">
        <v>6112.0</v>
      </c>
      <c r="R1592" t="n">
        <v>209.0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Snehal Sathe</t>
        </is>
      </c>
      <c r="W1592" s="1" t="n">
        <v>44516.57635416667</v>
      </c>
      <c r="X1592" t="n">
        <v>119.0</v>
      </c>
      <c r="Y1592" t="n">
        <v>21.0</v>
      </c>
      <c r="Z1592" t="n">
        <v>0.0</v>
      </c>
      <c r="AA1592" t="n">
        <v>21.0</v>
      </c>
      <c r="AB1592" t="n">
        <v>0.0</v>
      </c>
      <c r="AC1592" t="n">
        <v>1.0</v>
      </c>
      <c r="AD1592" t="n">
        <v>7.0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44516.642372685186</v>
      </c>
      <c r="AJ1592" t="n">
        <v>90.0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WI211152648</t>
        </is>
      </c>
      <c r="B1593" t="inlineStr">
        <is>
          <t>DATA_VALIDATION</t>
        </is>
      </c>
      <c r="C1593" t="inlineStr">
        <is>
          <t>201300019608</t>
        </is>
      </c>
      <c r="D1593" t="inlineStr">
        <is>
          <t>Folder</t>
        </is>
      </c>
      <c r="E1593" s="2">
        <f>HYPERLINK("capsilon://?command=openfolder&amp;siteaddress=FAM.docvelocity-na8.net&amp;folderid=FX74EBBA22-AC4B-8452-E52C-4C0E0760D13C","FX21116884")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MI2111613563</t>
        </is>
      </c>
      <c r="J1593" t="n">
        <v>55.0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44516.56927083333</v>
      </c>
      <c r="P1593" s="1" t="n">
        <v>44516.643738425926</v>
      </c>
      <c r="Q1593" t="n">
        <v>6243.0</v>
      </c>
      <c r="R1593" t="n">
        <v>191.0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Sanjay Kharade</t>
        </is>
      </c>
      <c r="W1593" s="1" t="n">
        <v>44516.5759837963</v>
      </c>
      <c r="X1593" t="n">
        <v>74.0</v>
      </c>
      <c r="Y1593" t="n">
        <v>47.0</v>
      </c>
      <c r="Z1593" t="n">
        <v>0.0</v>
      </c>
      <c r="AA1593" t="n">
        <v>47.0</v>
      </c>
      <c r="AB1593" t="n">
        <v>0.0</v>
      </c>
      <c r="AC1593" t="n">
        <v>1.0</v>
      </c>
      <c r="AD1593" t="n">
        <v>8.0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44516.643738425926</v>
      </c>
      <c r="AJ1593" t="n">
        <v>117.0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8.0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WI211152651</t>
        </is>
      </c>
      <c r="B1594" t="inlineStr">
        <is>
          <t>DATA_VALIDATION</t>
        </is>
      </c>
      <c r="C1594" t="inlineStr">
        <is>
          <t>201300019608</t>
        </is>
      </c>
      <c r="D1594" t="inlineStr">
        <is>
          <t>Folder</t>
        </is>
      </c>
      <c r="E1594" s="2">
        <f>HYPERLINK("capsilon://?command=openfolder&amp;siteaddress=FAM.docvelocity-na8.net&amp;folderid=FX74EBBA22-AC4B-8452-E52C-4C0E0760D13C","FX21116884")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MI2111613558</t>
        </is>
      </c>
      <c r="J1594" t="n">
        <v>87.0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44516.56935185185</v>
      </c>
      <c r="P1594" s="1" t="n">
        <v>44516.64784722222</v>
      </c>
      <c r="Q1594" t="n">
        <v>4915.0</v>
      </c>
      <c r="R1594" t="n">
        <v>1867.0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44516.59960648148</v>
      </c>
      <c r="X1594" t="n">
        <v>1233.0</v>
      </c>
      <c r="Y1594" t="n">
        <v>82.0</v>
      </c>
      <c r="Z1594" t="n">
        <v>0.0</v>
      </c>
      <c r="AA1594" t="n">
        <v>82.0</v>
      </c>
      <c r="AB1594" t="n">
        <v>0.0</v>
      </c>
      <c r="AC1594" t="n">
        <v>29.0</v>
      </c>
      <c r="AD1594" t="n">
        <v>5.0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44516.64784722222</v>
      </c>
      <c r="AJ1594" t="n">
        <v>354.0</v>
      </c>
      <c r="AK1594" t="n">
        <v>1.0</v>
      </c>
      <c r="AL1594" t="n">
        <v>0.0</v>
      </c>
      <c r="AM1594" t="n">
        <v>1.0</v>
      </c>
      <c r="AN1594" t="n">
        <v>0.0</v>
      </c>
      <c r="AO1594" t="n">
        <v>1.0</v>
      </c>
      <c r="AP1594" t="n">
        <v>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WI211152659</t>
        </is>
      </c>
      <c r="B1595" t="inlineStr">
        <is>
          <t>DATA_VALIDATION</t>
        </is>
      </c>
      <c r="C1595" t="inlineStr">
        <is>
          <t>201300019608</t>
        </is>
      </c>
      <c r="D1595" t="inlineStr">
        <is>
          <t>Folder</t>
        </is>
      </c>
      <c r="E1595" s="2">
        <f>HYPERLINK("capsilon://?command=openfolder&amp;siteaddress=FAM.docvelocity-na8.net&amp;folderid=FX74EBBA22-AC4B-8452-E52C-4C0E0760D13C","FX21116884")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MI2111613630</t>
        </is>
      </c>
      <c r="J1595" t="n">
        <v>87.0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44516.569606481484</v>
      </c>
      <c r="P1595" s="1" t="n">
        <v>44516.6559375</v>
      </c>
      <c r="Q1595" t="n">
        <v>5998.0</v>
      </c>
      <c r="R1595" t="n">
        <v>1461.0</v>
      </c>
      <c r="S1595" t="b">
        <v>0</v>
      </c>
      <c r="T1595" t="inlineStr">
        <is>
          <t>N/A</t>
        </is>
      </c>
      <c r="U1595" t="b">
        <v>0</v>
      </c>
      <c r="V1595" t="inlineStr">
        <is>
          <t>Archana Bhujbal</t>
        </is>
      </c>
      <c r="W1595" s="1" t="n">
        <v>44516.585324074076</v>
      </c>
      <c r="X1595" t="n">
        <v>678.0</v>
      </c>
      <c r="Y1595" t="n">
        <v>82.0</v>
      </c>
      <c r="Z1595" t="n">
        <v>0.0</v>
      </c>
      <c r="AA1595" t="n">
        <v>82.0</v>
      </c>
      <c r="AB1595" t="n">
        <v>0.0</v>
      </c>
      <c r="AC1595" t="n">
        <v>14.0</v>
      </c>
      <c r="AD1595" t="n">
        <v>5.0</v>
      </c>
      <c r="AE1595" t="n">
        <v>0.0</v>
      </c>
      <c r="AF1595" t="n">
        <v>0.0</v>
      </c>
      <c r="AG1595" t="n">
        <v>0.0</v>
      </c>
      <c r="AH1595" t="inlineStr">
        <is>
          <t>Smriti Gauchan</t>
        </is>
      </c>
      <c r="AI1595" s="1" t="n">
        <v>44516.6559375</v>
      </c>
      <c r="AJ1595" t="n">
        <v>783.0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5.0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WI211152667</t>
        </is>
      </c>
      <c r="B1596" t="inlineStr">
        <is>
          <t>DATA_VALIDATION</t>
        </is>
      </c>
      <c r="C1596" t="inlineStr">
        <is>
          <t>201300019608</t>
        </is>
      </c>
      <c r="D1596" t="inlineStr">
        <is>
          <t>Folder</t>
        </is>
      </c>
      <c r="E1596" s="2">
        <f>HYPERLINK("capsilon://?command=openfolder&amp;siteaddress=FAM.docvelocity-na8.net&amp;folderid=FX74EBBA22-AC4B-8452-E52C-4C0E0760D13C","FX21116884")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MI2111613654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44516.570023148146</v>
      </c>
      <c r="P1596" s="1" t="n">
        <v>44516.680868055555</v>
      </c>
      <c r="Q1596" t="n">
        <v>9309.0</v>
      </c>
      <c r="R1596" t="n">
        <v>268.0</v>
      </c>
      <c r="S1596" t="b">
        <v>0</v>
      </c>
      <c r="T1596" t="inlineStr">
        <is>
          <t>N/A</t>
        </is>
      </c>
      <c r="U1596" t="b">
        <v>0</v>
      </c>
      <c r="V1596" t="inlineStr">
        <is>
          <t>Amruta Erande</t>
        </is>
      </c>
      <c r="W1596" s="1" t="n">
        <v>44516.680868055555</v>
      </c>
      <c r="X1596" t="n">
        <v>121.0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28.0</v>
      </c>
      <c r="AE1596" t="n">
        <v>21.0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WI211152849</t>
        </is>
      </c>
      <c r="B1597" t="inlineStr">
        <is>
          <t>DATA_VALIDATION</t>
        </is>
      </c>
      <c r="C1597" t="inlineStr">
        <is>
          <t>201340000424</t>
        </is>
      </c>
      <c r="D1597" t="inlineStr">
        <is>
          <t>Folder</t>
        </is>
      </c>
      <c r="E1597" s="2">
        <f>HYPERLINK("capsilon://?command=openfolder&amp;siteaddress=FAM.docvelocity-na8.net&amp;folderid=FXDCA59FFB-257B-5FD5-507C-636AAC30884C","FX21115348")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MI2111615754</t>
        </is>
      </c>
      <c r="J1597" t="n">
        <v>67.0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44516.586875</v>
      </c>
      <c r="P1597" s="1" t="n">
        <v>44516.650659722225</v>
      </c>
      <c r="Q1597" t="n">
        <v>4652.0</v>
      </c>
      <c r="R1597" t="n">
        <v>859.0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Suraj Toradmal</t>
        </is>
      </c>
      <c r="W1597" s="1" t="n">
        <v>44516.59748842593</v>
      </c>
      <c r="X1597" t="n">
        <v>617.0</v>
      </c>
      <c r="Y1597" t="n">
        <v>51.0</v>
      </c>
      <c r="Z1597" t="n">
        <v>0.0</v>
      </c>
      <c r="AA1597" t="n">
        <v>51.0</v>
      </c>
      <c r="AB1597" t="n">
        <v>0.0</v>
      </c>
      <c r="AC1597" t="n">
        <v>18.0</v>
      </c>
      <c r="AD1597" t="n">
        <v>16.0</v>
      </c>
      <c r="AE1597" t="n">
        <v>0.0</v>
      </c>
      <c r="AF1597" t="n">
        <v>0.0</v>
      </c>
      <c r="AG1597" t="n">
        <v>0.0</v>
      </c>
      <c r="AH1597" t="inlineStr">
        <is>
          <t>Vikash Suryakanth Parmar</t>
        </is>
      </c>
      <c r="AI1597" s="1" t="n">
        <v>44516.650659722225</v>
      </c>
      <c r="AJ1597" t="n">
        <v>242.0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16.0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WI211152850</t>
        </is>
      </c>
      <c r="B1598" t="inlineStr">
        <is>
          <t>DATA_VALIDATION</t>
        </is>
      </c>
      <c r="C1598" t="inlineStr">
        <is>
          <t>201340000424</t>
        </is>
      </c>
      <c r="D1598" t="inlineStr">
        <is>
          <t>Folder</t>
        </is>
      </c>
      <c r="E1598" s="2">
        <f>HYPERLINK("capsilon://?command=openfolder&amp;siteaddress=FAM.docvelocity-na8.net&amp;folderid=FXDCA59FFB-257B-5FD5-507C-636AAC30884C","FX21115348")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MI2111615674</t>
        </is>
      </c>
      <c r="J1598" t="n">
        <v>303.0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44516.58699074074</v>
      </c>
      <c r="P1598" s="1" t="n">
        <v>44516.687002314815</v>
      </c>
      <c r="Q1598" t="n">
        <v>8071.0</v>
      </c>
      <c r="R1598" t="n">
        <v>570.0</v>
      </c>
      <c r="S1598" t="b">
        <v>0</v>
      </c>
      <c r="T1598" t="inlineStr">
        <is>
          <t>N/A</t>
        </is>
      </c>
      <c r="U1598" t="b">
        <v>0</v>
      </c>
      <c r="V1598" t="inlineStr">
        <is>
          <t>Amruta Erande</t>
        </is>
      </c>
      <c r="W1598" s="1" t="n">
        <v>44516.687002314815</v>
      </c>
      <c r="X1598" t="n">
        <v>473.0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303.0</v>
      </c>
      <c r="AE1598" t="n">
        <v>279.0</v>
      </c>
      <c r="AF1598" t="n">
        <v>0.0</v>
      </c>
      <c r="AG1598" t="n">
        <v>8.0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WI211152900</t>
        </is>
      </c>
      <c r="B1599" t="inlineStr">
        <is>
          <t>DATA_VALIDATION</t>
        </is>
      </c>
      <c r="C1599" t="inlineStr">
        <is>
          <t>201308007791</t>
        </is>
      </c>
      <c r="D1599" t="inlineStr">
        <is>
          <t>Folder</t>
        </is>
      </c>
      <c r="E1599" s="2">
        <f>HYPERLINK("capsilon://?command=openfolder&amp;siteaddress=FAM.docvelocity-na8.net&amp;folderid=FX8279DC72-1410-040E-70C8-23D3DFF44024","FX21117822")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MI2111616185</t>
        </is>
      </c>
      <c r="J1599" t="n">
        <v>202.0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44516.590902777774</v>
      </c>
      <c r="P1599" s="1" t="n">
        <v>44516.69033564815</v>
      </c>
      <c r="Q1599" t="n">
        <v>8120.0</v>
      </c>
      <c r="R1599" t="n">
        <v>471.0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Amruta Erande</t>
        </is>
      </c>
      <c r="W1599" s="1" t="n">
        <v>44516.69033564815</v>
      </c>
      <c r="X1599" t="n">
        <v>275.0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202.0</v>
      </c>
      <c r="AE1599" t="n">
        <v>178.0</v>
      </c>
      <c r="AF1599" t="n">
        <v>0.0</v>
      </c>
      <c r="AG1599" t="n">
        <v>6.0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WI211153080</t>
        </is>
      </c>
      <c r="B1600" t="inlineStr">
        <is>
          <t>DATA_VALIDATION</t>
        </is>
      </c>
      <c r="C1600" t="inlineStr">
        <is>
          <t>201330003477</t>
        </is>
      </c>
      <c r="D1600" t="inlineStr">
        <is>
          <t>Folder</t>
        </is>
      </c>
      <c r="E1600" s="2">
        <f>HYPERLINK("capsilon://?command=openfolder&amp;siteaddress=FAM.docvelocity-na8.net&amp;folderid=FX9AE27225-7058-BB3E-6CE3-C2404A768293","FX21111735")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MI2111617513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44516.601875</v>
      </c>
      <c r="P1600" s="1" t="n">
        <v>44516.69275462963</v>
      </c>
      <c r="Q1600" t="n">
        <v>7539.0</v>
      </c>
      <c r="R1600" t="n">
        <v>313.0</v>
      </c>
      <c r="S1600" t="b">
        <v>0</v>
      </c>
      <c r="T1600" t="inlineStr">
        <is>
          <t>N/A</t>
        </is>
      </c>
      <c r="U1600" t="b">
        <v>0</v>
      </c>
      <c r="V1600" t="inlineStr">
        <is>
          <t>Amruta Erande</t>
        </is>
      </c>
      <c r="W1600" s="1" t="n">
        <v>44516.69275462963</v>
      </c>
      <c r="X1600" t="n">
        <v>150.0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28.0</v>
      </c>
      <c r="AE1600" t="n">
        <v>21.0</v>
      </c>
      <c r="AF1600" t="n">
        <v>0.0</v>
      </c>
      <c r="AG1600" t="n">
        <v>4.0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WI211153111</t>
        </is>
      </c>
      <c r="B1601" t="inlineStr">
        <is>
          <t>DATA_VALIDATION</t>
        </is>
      </c>
      <c r="C1601" t="inlineStr">
        <is>
          <t>201330003477</t>
        </is>
      </c>
      <c r="D1601" t="inlineStr">
        <is>
          <t>Folder</t>
        </is>
      </c>
      <c r="E1601" s="2">
        <f>HYPERLINK("capsilon://?command=openfolder&amp;siteaddress=FAM.docvelocity-na8.net&amp;folderid=FX9AE27225-7058-BB3E-6CE3-C2404A768293","FX21111735")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MI2111617746</t>
        </is>
      </c>
      <c r="J1601" t="n">
        <v>224.0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44516.60362268519</v>
      </c>
      <c r="P1601" s="1" t="n">
        <v>44516.69671296296</v>
      </c>
      <c r="Q1601" t="n">
        <v>7657.0</v>
      </c>
      <c r="R1601" t="n">
        <v>386.0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Amruta Erande</t>
        </is>
      </c>
      <c r="W1601" s="1" t="n">
        <v>44516.69671296296</v>
      </c>
      <c r="X1601" t="n">
        <v>305.0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224.0</v>
      </c>
      <c r="AE1601" t="n">
        <v>219.0</v>
      </c>
      <c r="AF1601" t="n">
        <v>0.0</v>
      </c>
      <c r="AG1601" t="n">
        <v>2.0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WI211153127</t>
        </is>
      </c>
      <c r="B1602" t="inlineStr">
        <is>
          <t>DATA_VALIDATION</t>
        </is>
      </c>
      <c r="C1602" t="inlineStr">
        <is>
          <t>201300019592</t>
        </is>
      </c>
      <c r="D1602" t="inlineStr">
        <is>
          <t>Folder</t>
        </is>
      </c>
      <c r="E1602" s="2">
        <f>HYPERLINK("capsilon://?command=openfolder&amp;siteaddress=FAM.docvelocity-na8.net&amp;folderid=FX87870289-7300-8DBD-696F-1817B796902A","FX21116595")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MI2111617771</t>
        </is>
      </c>
      <c r="J1602" t="n">
        <v>765.0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44516.60502314815</v>
      </c>
      <c r="P1602" s="1" t="n">
        <v>44516.70545138889</v>
      </c>
      <c r="Q1602" t="n">
        <v>7847.0</v>
      </c>
      <c r="R1602" t="n">
        <v>830.0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Amruta Erande</t>
        </is>
      </c>
      <c r="W1602" s="1" t="n">
        <v>44516.70545138889</v>
      </c>
      <c r="X1602" t="n">
        <v>732.0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765.0</v>
      </c>
      <c r="AE1602" t="n">
        <v>741.0</v>
      </c>
      <c r="AF1602" t="n">
        <v>0.0</v>
      </c>
      <c r="AG1602" t="n">
        <v>16.0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WI211153331</t>
        </is>
      </c>
      <c r="B1603" t="inlineStr">
        <is>
          <t>DATA_VALIDATION</t>
        </is>
      </c>
      <c r="C1603" t="inlineStr">
        <is>
          <t>201110012182</t>
        </is>
      </c>
      <c r="D1603" t="inlineStr">
        <is>
          <t>Folder</t>
        </is>
      </c>
      <c r="E1603" s="2">
        <f>HYPERLINK("capsilon://?command=openfolder&amp;siteaddress=FAM.docvelocity-na8.net&amp;folderid=FX1A2D4A76-2A4C-4064-6589-E259845EE695","FX21117877")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MI2111620370</t>
        </is>
      </c>
      <c r="J1603" t="n">
        <v>450.0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44516.62667824074</v>
      </c>
      <c r="P1603" s="1" t="n">
        <v>44516.71319444444</v>
      </c>
      <c r="Q1603" t="n">
        <v>6720.0</v>
      </c>
      <c r="R1603" t="n">
        <v>755.0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Amruta Erande</t>
        </is>
      </c>
      <c r="W1603" s="1" t="n">
        <v>44516.71319444444</v>
      </c>
      <c r="X1603" t="n">
        <v>643.0</v>
      </c>
      <c r="Y1603" t="n">
        <v>0.0</v>
      </c>
      <c r="Z1603" t="n">
        <v>0.0</v>
      </c>
      <c r="AA1603" t="n">
        <v>0.0</v>
      </c>
      <c r="AB1603" t="n">
        <v>0.0</v>
      </c>
      <c r="AC1603" t="n">
        <v>0.0</v>
      </c>
      <c r="AD1603" t="n">
        <v>450.0</v>
      </c>
      <c r="AE1603" t="n">
        <v>420.0</v>
      </c>
      <c r="AF1603" t="n">
        <v>0.0</v>
      </c>
      <c r="AG1603" t="n">
        <v>12.0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WI211153339</t>
        </is>
      </c>
      <c r="B1604" t="inlineStr">
        <is>
          <t>DATA_VALIDATION</t>
        </is>
      </c>
      <c r="C1604" t="inlineStr">
        <is>
          <t>201100014164</t>
        </is>
      </c>
      <c r="D1604" t="inlineStr">
        <is>
          <t>Folder</t>
        </is>
      </c>
      <c r="E1604" s="2">
        <f>HYPERLINK("capsilon://?command=openfolder&amp;siteaddress=FAM.docvelocity-na8.net&amp;folderid=FX7C292279-B497-2418-76D6-8F4006C5DEE6","FX21117816")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MI2111620521</t>
        </is>
      </c>
      <c r="J1604" t="n">
        <v>111.0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44516.62740740741</v>
      </c>
      <c r="P1604" s="1" t="n">
        <v>44517.16523148148</v>
      </c>
      <c r="Q1604" t="n">
        <v>45868.0</v>
      </c>
      <c r="R1604" t="n">
        <v>600.0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44517.16523148148</v>
      </c>
      <c r="X1604" t="n">
        <v>438.0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111.0</v>
      </c>
      <c r="AE1604" t="n">
        <v>106.0</v>
      </c>
      <c r="AF1604" t="n">
        <v>0.0</v>
      </c>
      <c r="AG1604" t="n">
        <v>2.0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WI211153344</t>
        </is>
      </c>
      <c r="B1605" t="inlineStr">
        <is>
          <t>DATA_VALIDATION</t>
        </is>
      </c>
      <c r="C1605" t="inlineStr">
        <is>
          <t>201100014164</t>
        </is>
      </c>
      <c r="D1605" t="inlineStr">
        <is>
          <t>Folder</t>
        </is>
      </c>
      <c r="E1605" s="2">
        <f>HYPERLINK("capsilon://?command=openfolder&amp;siteaddress=FAM.docvelocity-na8.net&amp;folderid=FX7C292279-B497-2418-76D6-8F4006C5DEE6","FX21117816")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MI2111620551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44516.62777777778</v>
      </c>
      <c r="P1605" s="1" t="n">
        <v>44517.166655092595</v>
      </c>
      <c r="Q1605" t="n">
        <v>46350.0</v>
      </c>
      <c r="R1605" t="n">
        <v>209.0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44517.166655092595</v>
      </c>
      <c r="X1605" t="n">
        <v>122.0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2.0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WI211153350</t>
        </is>
      </c>
      <c r="B1606" t="inlineStr">
        <is>
          <t>DATA_VALIDATION</t>
        </is>
      </c>
      <c r="C1606" t="inlineStr">
        <is>
          <t>201100014164</t>
        </is>
      </c>
      <c r="D1606" t="inlineStr">
        <is>
          <t>Folder</t>
        </is>
      </c>
      <c r="E1606" s="2">
        <f>HYPERLINK("capsilon://?command=openfolder&amp;siteaddress=FAM.docvelocity-na8.net&amp;folderid=FX7C292279-B497-2418-76D6-8F4006C5DEE6","FX21117816")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MI2111620667</t>
        </is>
      </c>
      <c r="J1606" t="n">
        <v>113.0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44516.62850694444</v>
      </c>
      <c r="P1606" s="1" t="n">
        <v>44517.17219907408</v>
      </c>
      <c r="Q1606" t="n">
        <v>46669.0</v>
      </c>
      <c r="R1606" t="n">
        <v>306.0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Hemanshi Deshlahara</t>
        </is>
      </c>
      <c r="W1606" s="1" t="n">
        <v>44517.17219907408</v>
      </c>
      <c r="X1606" t="n">
        <v>95.0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113.0</v>
      </c>
      <c r="AE1606" t="n">
        <v>108.0</v>
      </c>
      <c r="AF1606" t="n">
        <v>0.0</v>
      </c>
      <c r="AG1606" t="n">
        <v>2.0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WI211153386</t>
        </is>
      </c>
      <c r="B1607" t="inlineStr">
        <is>
          <t>DATA_VALIDATION</t>
        </is>
      </c>
      <c r="C1607" t="inlineStr">
        <is>
          <t>201100014164</t>
        </is>
      </c>
      <c r="D1607" t="inlineStr">
        <is>
          <t>Folder</t>
        </is>
      </c>
      <c r="E1607" s="2">
        <f>HYPERLINK("capsilon://?command=openfolder&amp;siteaddress=FAM.docvelocity-na8.net&amp;folderid=FX7C292279-B497-2418-76D6-8F4006C5DEE6","FX21117816")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MI2111620961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44516.631157407406</v>
      </c>
      <c r="P1607" s="1" t="n">
        <v>44517.17108796296</v>
      </c>
      <c r="Q1607" t="n">
        <v>46389.0</v>
      </c>
      <c r="R1607" t="n">
        <v>261.0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44517.17108796296</v>
      </c>
      <c r="X1607" t="n">
        <v>177.0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28.0</v>
      </c>
      <c r="AE1607" t="n">
        <v>21.0</v>
      </c>
      <c r="AF1607" t="n">
        <v>0.0</v>
      </c>
      <c r="AG1607" t="n">
        <v>3.0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WI211153448</t>
        </is>
      </c>
      <c r="B1608" t="inlineStr">
        <is>
          <t>DATA_VALIDATION</t>
        </is>
      </c>
      <c r="C1608" t="inlineStr">
        <is>
          <t>201330003625</t>
        </is>
      </c>
      <c r="D1608" t="inlineStr">
        <is>
          <t>Folder</t>
        </is>
      </c>
      <c r="E1608" s="2">
        <f>HYPERLINK("capsilon://?command=openfolder&amp;siteaddress=FAM.docvelocity-na8.net&amp;folderid=FX4D809431-0ED8-921D-D091-1DA7087A30B2","FX21114971")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MI2111621602</t>
        </is>
      </c>
      <c r="J1608" t="n">
        <v>30.0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44516.63643518519</v>
      </c>
      <c r="P1608" s="1" t="n">
        <v>44516.65133101852</v>
      </c>
      <c r="Q1608" t="n">
        <v>1134.0</v>
      </c>
      <c r="R1608" t="n">
        <v>153.0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Archana Bhujbal</t>
        </is>
      </c>
      <c r="W1608" s="1" t="n">
        <v>44516.63756944444</v>
      </c>
      <c r="X1608" t="n">
        <v>96.0</v>
      </c>
      <c r="Y1608" t="n">
        <v>9.0</v>
      </c>
      <c r="Z1608" t="n">
        <v>0.0</v>
      </c>
      <c r="AA1608" t="n">
        <v>9.0</v>
      </c>
      <c r="AB1608" t="n">
        <v>0.0</v>
      </c>
      <c r="AC1608" t="n">
        <v>3.0</v>
      </c>
      <c r="AD1608" t="n">
        <v>21.0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44516.65133101852</v>
      </c>
      <c r="AJ1608" t="n">
        <v>57.0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WI211153498</t>
        </is>
      </c>
      <c r="B1609" t="inlineStr">
        <is>
          <t>DATA_VALIDATION</t>
        </is>
      </c>
      <c r="C1609" t="inlineStr">
        <is>
          <t>201330003740</t>
        </is>
      </c>
      <c r="D1609" t="inlineStr">
        <is>
          <t>Folder</t>
        </is>
      </c>
      <c r="E1609" s="2">
        <f>HYPERLINK("capsilon://?command=openfolder&amp;siteaddress=FAM.docvelocity-na8.net&amp;folderid=FXE9D765CE-8B4C-F3D8-58B1-A9019189100A","FX21117415")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MI2111622288</t>
        </is>
      </c>
      <c r="J1609" t="n">
        <v>150.0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44516.64328703703</v>
      </c>
      <c r="P1609" s="1" t="n">
        <v>44517.176099537035</v>
      </c>
      <c r="Q1609" t="n">
        <v>45402.0</v>
      </c>
      <c r="R1609" t="n">
        <v>633.0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Hemanshi Deshlahara</t>
        </is>
      </c>
      <c r="W1609" s="1" t="n">
        <v>44517.176099537035</v>
      </c>
      <c r="X1609" t="n">
        <v>337.0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150.0</v>
      </c>
      <c r="AE1609" t="n">
        <v>137.0</v>
      </c>
      <c r="AF1609" t="n">
        <v>0.0</v>
      </c>
      <c r="AG1609" t="n">
        <v>8.0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WI211153521</t>
        </is>
      </c>
      <c r="B1610" t="inlineStr">
        <is>
          <t>DATA_VALIDATION</t>
        </is>
      </c>
      <c r="C1610" t="inlineStr">
        <is>
          <t>201308007654</t>
        </is>
      </c>
      <c r="D1610" t="inlineStr">
        <is>
          <t>Folder</t>
        </is>
      </c>
      <c r="E1610" s="2">
        <f>HYPERLINK("capsilon://?command=openfolder&amp;siteaddress=FAM.docvelocity-na8.net&amp;folderid=FXFE19D9D9-9FFA-CB2D-CB0E-E1B39F04A12E","FX211012732")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MI2111622795</t>
        </is>
      </c>
      <c r="J1610" t="n">
        <v>142.0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44516.648125</v>
      </c>
      <c r="P1610" s="1" t="n">
        <v>44517.17905092592</v>
      </c>
      <c r="Q1610" t="n">
        <v>45471.0</v>
      </c>
      <c r="R1610" t="n">
        <v>401.0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44517.17905092592</v>
      </c>
      <c r="X1610" t="n">
        <v>255.0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142.0</v>
      </c>
      <c r="AE1610" t="n">
        <v>123.0</v>
      </c>
      <c r="AF1610" t="n">
        <v>0.0</v>
      </c>
      <c r="AG1610" t="n">
        <v>4.0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WI211153562</t>
        </is>
      </c>
      <c r="B1611" t="inlineStr">
        <is>
          <t>DATA_VALIDATION</t>
        </is>
      </c>
      <c r="C1611" t="inlineStr">
        <is>
          <t>201300019642</t>
        </is>
      </c>
      <c r="D1611" t="inlineStr">
        <is>
          <t>Folder</t>
        </is>
      </c>
      <c r="E1611" s="2">
        <f>HYPERLINK("capsilon://?command=openfolder&amp;siteaddress=FAM.docvelocity-na8.net&amp;folderid=FX62783FE6-5A99-AB7A-08F8-C40A82227ABC","FX21117660")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MI2111623055</t>
        </is>
      </c>
      <c r="J1611" t="n">
        <v>307.0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44516.65069444444</v>
      </c>
      <c r="P1611" s="1" t="n">
        <v>44517.189479166664</v>
      </c>
      <c r="Q1611" t="n">
        <v>45880.0</v>
      </c>
      <c r="R1611" t="n">
        <v>671.0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44517.189479166664</v>
      </c>
      <c r="X1611" t="n">
        <v>479.0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307.0</v>
      </c>
      <c r="AE1611" t="n">
        <v>283.0</v>
      </c>
      <c r="AF1611" t="n">
        <v>0.0</v>
      </c>
      <c r="AG1611" t="n">
        <v>12.0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WI211153628</t>
        </is>
      </c>
      <c r="B1612" t="inlineStr">
        <is>
          <t>DATA_VALIDATION</t>
        </is>
      </c>
      <c r="C1612" t="inlineStr">
        <is>
          <t>201130012732</t>
        </is>
      </c>
      <c r="D1612" t="inlineStr">
        <is>
          <t>Folder</t>
        </is>
      </c>
      <c r="E1612" s="2">
        <f>HYPERLINK("capsilon://?command=openfolder&amp;siteaddress=FAM.docvelocity-na8.net&amp;folderid=FXF975B44B-2D6F-DE57-B5AE-C93546762121","FX21115648")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MI2111623694</t>
        </is>
      </c>
      <c r="J1612" t="n">
        <v>39.0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44516.65541666667</v>
      </c>
      <c r="P1612" s="1" t="n">
        <v>44516.66425925926</v>
      </c>
      <c r="Q1612" t="n">
        <v>450.0</v>
      </c>
      <c r="R1612" t="n">
        <v>314.0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Suraj Toradmal</t>
        </is>
      </c>
      <c r="W1612" s="1" t="n">
        <v>44516.65640046296</v>
      </c>
      <c r="X1612" t="n">
        <v>79.0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30.0</v>
      </c>
      <c r="AE1612" t="n">
        <v>0.0</v>
      </c>
      <c r="AF1612" t="n">
        <v>0.0</v>
      </c>
      <c r="AG1612" t="n">
        <v>0.0</v>
      </c>
      <c r="AH1612" t="inlineStr">
        <is>
          <t>Smriti Gauchan</t>
        </is>
      </c>
      <c r="AI1612" s="1" t="n">
        <v>44516.66425925926</v>
      </c>
      <c r="AJ1612" t="n">
        <v>235.0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30.0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WI211153693</t>
        </is>
      </c>
      <c r="B1613" t="inlineStr">
        <is>
          <t>DATA_VALIDATION</t>
        </is>
      </c>
      <c r="C1613" t="inlineStr">
        <is>
          <t>201340000425</t>
        </is>
      </c>
      <c r="D1613" t="inlineStr">
        <is>
          <t>Folder</t>
        </is>
      </c>
      <c r="E1613" s="2">
        <f>HYPERLINK("capsilon://?command=openfolder&amp;siteaddress=FAM.docvelocity-na8.net&amp;folderid=FX76F2CC31-8F69-E461-A4BE-F00D5DC13B3D","FX21115732")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MI2111624466</t>
        </is>
      </c>
      <c r="J1613" t="n">
        <v>398.0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44516.662314814814</v>
      </c>
      <c r="P1613" s="1" t="n">
        <v>44517.18392361111</v>
      </c>
      <c r="Q1613" t="n">
        <v>44515.0</v>
      </c>
      <c r="R1613" t="n">
        <v>552.0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44517.18392361111</v>
      </c>
      <c r="X1613" t="n">
        <v>420.0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398.0</v>
      </c>
      <c r="AE1613" t="n">
        <v>381.0</v>
      </c>
      <c r="AF1613" t="n">
        <v>0.0</v>
      </c>
      <c r="AG1613" t="n">
        <v>8.0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WI211153701</t>
        </is>
      </c>
      <c r="B1614" t="inlineStr">
        <is>
          <t>DATA_VALIDATION</t>
        </is>
      </c>
      <c r="C1614" t="inlineStr">
        <is>
          <t>201300019499</t>
        </is>
      </c>
      <c r="D1614" t="inlineStr">
        <is>
          <t>Folder</t>
        </is>
      </c>
      <c r="E1614" s="2">
        <f>HYPERLINK("capsilon://?command=openfolder&amp;siteaddress=FAM.docvelocity-na8.net&amp;folderid=FX8E8CC4A2-FDAF-C187-1A7A-3F662E4275E2","FX21115026")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MI2111624582</t>
        </is>
      </c>
      <c r="J1614" t="n">
        <v>152.0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44516.66359953704</v>
      </c>
      <c r="P1614" s="1" t="n">
        <v>44517.196064814816</v>
      </c>
      <c r="Q1614" t="n">
        <v>45232.0</v>
      </c>
      <c r="R1614" t="n">
        <v>773.0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44517.196064814816</v>
      </c>
      <c r="X1614" t="n">
        <v>569.0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152.0</v>
      </c>
      <c r="AE1614" t="n">
        <v>140.0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WI211153718</t>
        </is>
      </c>
      <c r="B1615" t="inlineStr">
        <is>
          <t>DATA_VALIDATION</t>
        </is>
      </c>
      <c r="C1615" t="inlineStr">
        <is>
          <t>201300018404</t>
        </is>
      </c>
      <c r="D1615" t="inlineStr">
        <is>
          <t>Folder</t>
        </is>
      </c>
      <c r="E1615" s="2">
        <f>HYPERLINK("capsilon://?command=openfolder&amp;siteaddress=FAM.docvelocity-na8.net&amp;folderid=FXC9600573-6890-5080-7698-BDFCBF1BB6E4","FX210911832")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MI2111610271</t>
        </is>
      </c>
      <c r="J1615" t="n">
        <v>440.0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44516.66508101852</v>
      </c>
      <c r="P1615" s="1" t="n">
        <v>44516.73422453704</v>
      </c>
      <c r="Q1615" t="n">
        <v>4259.0</v>
      </c>
      <c r="R1615" t="n">
        <v>1715.0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Sumit Jarhad</t>
        </is>
      </c>
      <c r="W1615" s="1" t="n">
        <v>44516.71775462963</v>
      </c>
      <c r="X1615" t="n">
        <v>1268.0</v>
      </c>
      <c r="Y1615" t="n">
        <v>188.0</v>
      </c>
      <c r="Z1615" t="n">
        <v>0.0</v>
      </c>
      <c r="AA1615" t="n">
        <v>188.0</v>
      </c>
      <c r="AB1615" t="n">
        <v>135.0</v>
      </c>
      <c r="AC1615" t="n">
        <v>48.0</v>
      </c>
      <c r="AD1615" t="n">
        <v>252.0</v>
      </c>
      <c r="AE1615" t="n">
        <v>0.0</v>
      </c>
      <c r="AF1615" t="n">
        <v>0.0</v>
      </c>
      <c r="AG1615" t="n">
        <v>0.0</v>
      </c>
      <c r="AH1615" t="inlineStr">
        <is>
          <t>Vikash Suryakanth Parmar</t>
        </is>
      </c>
      <c r="AI1615" s="1" t="n">
        <v>44516.73422453704</v>
      </c>
      <c r="AJ1615" t="n">
        <v>428.0</v>
      </c>
      <c r="AK1615" t="n">
        <v>0.0</v>
      </c>
      <c r="AL1615" t="n">
        <v>0.0</v>
      </c>
      <c r="AM1615" t="n">
        <v>0.0</v>
      </c>
      <c r="AN1615" t="n">
        <v>155.0</v>
      </c>
      <c r="AO1615" t="n">
        <v>0.0</v>
      </c>
      <c r="AP1615" t="n">
        <v>252.0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WI211153743</t>
        </is>
      </c>
      <c r="B1616" t="inlineStr">
        <is>
          <t>DATA_VALIDATION</t>
        </is>
      </c>
      <c r="C1616" t="inlineStr">
        <is>
          <t>201300019637</t>
        </is>
      </c>
      <c r="D1616" t="inlineStr">
        <is>
          <t>Folder</t>
        </is>
      </c>
      <c r="E1616" s="2">
        <f>HYPERLINK("capsilon://?command=openfolder&amp;siteaddress=FAM.docvelocity-na8.net&amp;folderid=FX72C02D2E-07C8-8EFE-87C9-76C0EDED8E18","FX21117617")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MI2111625225</t>
        </is>
      </c>
      <c r="J1616" t="n">
        <v>97.0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44516.66878472222</v>
      </c>
      <c r="P1616" s="1" t="n">
        <v>44517.34296296296</v>
      </c>
      <c r="Q1616" t="n">
        <v>57421.0</v>
      </c>
      <c r="R1616" t="n">
        <v>828.0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Sumit Jarhad</t>
        </is>
      </c>
      <c r="W1616" s="1" t="n">
        <v>44516.80181712963</v>
      </c>
      <c r="X1616" t="n">
        <v>297.0</v>
      </c>
      <c r="Y1616" t="n">
        <v>80.0</v>
      </c>
      <c r="Z1616" t="n">
        <v>0.0</v>
      </c>
      <c r="AA1616" t="n">
        <v>80.0</v>
      </c>
      <c r="AB1616" t="n">
        <v>0.0</v>
      </c>
      <c r="AC1616" t="n">
        <v>20.0</v>
      </c>
      <c r="AD1616" t="n">
        <v>17.0</v>
      </c>
      <c r="AE1616" t="n">
        <v>0.0</v>
      </c>
      <c r="AF1616" t="n">
        <v>0.0</v>
      </c>
      <c r="AG1616" t="n">
        <v>0.0</v>
      </c>
      <c r="AH1616" t="inlineStr">
        <is>
          <t>Smriti Gauchan</t>
        </is>
      </c>
      <c r="AI1616" s="1" t="n">
        <v>44517.34296296296</v>
      </c>
      <c r="AJ1616" t="n">
        <v>531.0</v>
      </c>
      <c r="AK1616" t="n">
        <v>2.0</v>
      </c>
      <c r="AL1616" t="n">
        <v>0.0</v>
      </c>
      <c r="AM1616" t="n">
        <v>2.0</v>
      </c>
      <c r="AN1616" t="n">
        <v>0.0</v>
      </c>
      <c r="AO1616" t="n">
        <v>1.0</v>
      </c>
      <c r="AP1616" t="n">
        <v>15.0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WI211153760</t>
        </is>
      </c>
      <c r="B1617" t="inlineStr">
        <is>
          <t>DATA_VALIDATION</t>
        </is>
      </c>
      <c r="C1617" t="inlineStr">
        <is>
          <t>201130012746</t>
        </is>
      </c>
      <c r="D1617" t="inlineStr">
        <is>
          <t>Folder</t>
        </is>
      </c>
      <c r="E1617" s="2">
        <f>HYPERLINK("capsilon://?command=openfolder&amp;siteaddress=FAM.docvelocity-na8.net&amp;folderid=FX513B35BA-6C52-D6CB-B4D7-C8DD38013EC9","FX21116480")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MI2111625365</t>
        </is>
      </c>
      <c r="J1617" t="n">
        <v>92.0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44516.670011574075</v>
      </c>
      <c r="P1617" s="1" t="n">
        <v>44517.19733796296</v>
      </c>
      <c r="Q1617" t="n">
        <v>45304.0</v>
      </c>
      <c r="R1617" t="n">
        <v>257.0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44517.19733796296</v>
      </c>
      <c r="X1617" t="n">
        <v>110.0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92.0</v>
      </c>
      <c r="AE1617" t="n">
        <v>87.0</v>
      </c>
      <c r="AF1617" t="n">
        <v>0.0</v>
      </c>
      <c r="AG1617" t="n">
        <v>2.0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WI211153762</t>
        </is>
      </c>
      <c r="B1618" t="inlineStr">
        <is>
          <t>DATA_VALIDATION</t>
        </is>
      </c>
      <c r="C1618" t="inlineStr">
        <is>
          <t>201130012750</t>
        </is>
      </c>
      <c r="D1618" t="inlineStr">
        <is>
          <t>Folder</t>
        </is>
      </c>
      <c r="E1618" s="2">
        <f>HYPERLINK("capsilon://?command=openfolder&amp;siteaddress=FAM.docvelocity-na8.net&amp;folderid=FX05A41058-9DC2-8791-C5A5-467B4F3FCCC2","FX21116576")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MI2111625423</t>
        </is>
      </c>
      <c r="J1618" t="n">
        <v>28.0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44516.67039351852</v>
      </c>
      <c r="P1618" s="1" t="n">
        <v>44517.34652777778</v>
      </c>
      <c r="Q1618" t="n">
        <v>57975.0</v>
      </c>
      <c r="R1618" t="n">
        <v>443.0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Sumit Jarhad</t>
        </is>
      </c>
      <c r="W1618" s="1" t="n">
        <v>44516.80354166667</v>
      </c>
      <c r="X1618" t="n">
        <v>136.0</v>
      </c>
      <c r="Y1618" t="n">
        <v>21.0</v>
      </c>
      <c r="Z1618" t="n">
        <v>0.0</v>
      </c>
      <c r="AA1618" t="n">
        <v>21.0</v>
      </c>
      <c r="AB1618" t="n">
        <v>0.0</v>
      </c>
      <c r="AC1618" t="n">
        <v>9.0</v>
      </c>
      <c r="AD1618" t="n">
        <v>7.0</v>
      </c>
      <c r="AE1618" t="n">
        <v>0.0</v>
      </c>
      <c r="AF1618" t="n">
        <v>0.0</v>
      </c>
      <c r="AG1618" t="n">
        <v>0.0</v>
      </c>
      <c r="AH1618" t="inlineStr">
        <is>
          <t>Smriti Gauchan</t>
        </is>
      </c>
      <c r="AI1618" s="1" t="n">
        <v>44517.34652777778</v>
      </c>
      <c r="AJ1618" t="n">
        <v>307.0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7.0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WI211153763</t>
        </is>
      </c>
      <c r="B1619" t="inlineStr">
        <is>
          <t>DATA_VALIDATION</t>
        </is>
      </c>
      <c r="C1619" t="inlineStr">
        <is>
          <t>201130012746</t>
        </is>
      </c>
      <c r="D1619" t="inlineStr">
        <is>
          <t>Folder</t>
        </is>
      </c>
      <c r="E1619" s="2">
        <f>HYPERLINK("capsilon://?command=openfolder&amp;siteaddress=FAM.docvelocity-na8.net&amp;folderid=FX513B35BA-6C52-D6CB-B4D7-C8DD38013EC9","FX21116480")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MI2111625449</t>
        </is>
      </c>
      <c r="J1619" t="n">
        <v>52.0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44516.67056712963</v>
      </c>
      <c r="P1619" s="1" t="n">
        <v>44517.198969907404</v>
      </c>
      <c r="Q1619" t="n">
        <v>45437.0</v>
      </c>
      <c r="R1619" t="n">
        <v>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Hemanshi Deshlahara</t>
        </is>
      </c>
      <c r="W1619" s="1" t="n">
        <v>44517.198969907404</v>
      </c>
      <c r="X1619" t="n">
        <v>89.0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52.0</v>
      </c>
      <c r="AE1619" t="n">
        <v>47.0</v>
      </c>
      <c r="AF1619" t="n">
        <v>0.0</v>
      </c>
      <c r="AG1619" t="n">
        <v>2.0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WI211153764</t>
        </is>
      </c>
      <c r="B1620" t="inlineStr">
        <is>
          <t>DATA_VALIDATION</t>
        </is>
      </c>
      <c r="C1620" t="inlineStr">
        <is>
          <t>201130012750</t>
        </is>
      </c>
      <c r="D1620" t="inlineStr">
        <is>
          <t>Folder</t>
        </is>
      </c>
      <c r="E1620" s="2">
        <f>HYPERLINK("capsilon://?command=openfolder&amp;siteaddress=FAM.docvelocity-na8.net&amp;folderid=FX05A41058-9DC2-8791-C5A5-467B4F3FCCC2","FX21116576")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MI2111625444</t>
        </is>
      </c>
      <c r="J1620" t="n">
        <v>28.0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44516.67065972222</v>
      </c>
      <c r="P1620" s="1" t="n">
        <v>44517.34953703704</v>
      </c>
      <c r="Q1620" t="n">
        <v>58191.0</v>
      </c>
      <c r="R1620" t="n">
        <v>464.0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Sumit Jarhad</t>
        </is>
      </c>
      <c r="W1620" s="1" t="n">
        <v>44516.80619212963</v>
      </c>
      <c r="X1620" t="n">
        <v>212.0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18.0</v>
      </c>
      <c r="AD1620" t="n">
        <v>7.0</v>
      </c>
      <c r="AE1620" t="n">
        <v>0.0</v>
      </c>
      <c r="AF1620" t="n">
        <v>0.0</v>
      </c>
      <c r="AG1620" t="n">
        <v>0.0</v>
      </c>
      <c r="AH1620" t="inlineStr">
        <is>
          <t>Smriti Gauchan</t>
        </is>
      </c>
      <c r="AI1620" s="1" t="n">
        <v>44517.34953703704</v>
      </c>
      <c r="AJ1620" t="n">
        <v>252.0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7.0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WI211153765</t>
        </is>
      </c>
      <c r="B1621" t="inlineStr">
        <is>
          <t>DATA_VALIDATION</t>
        </is>
      </c>
      <c r="C1621" t="inlineStr">
        <is>
          <t>201130012750</t>
        </is>
      </c>
      <c r="D1621" t="inlineStr">
        <is>
          <t>Folder</t>
        </is>
      </c>
      <c r="E1621" s="2">
        <f>HYPERLINK("capsilon://?command=openfolder&amp;siteaddress=FAM.docvelocity-na8.net&amp;folderid=FX05A41058-9DC2-8791-C5A5-467B4F3FCCC2","FX21116576")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MI2111625506</t>
        </is>
      </c>
      <c r="J1621" t="n">
        <v>74.0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44516.670960648145</v>
      </c>
      <c r="P1621" s="1" t="n">
        <v>44517.200694444444</v>
      </c>
      <c r="Q1621" t="n">
        <v>45563.0</v>
      </c>
      <c r="R1621" t="n">
        <v>206.0</v>
      </c>
      <c r="S1621" t="b">
        <v>0</v>
      </c>
      <c r="T1621" t="inlineStr">
        <is>
          <t>N/A</t>
        </is>
      </c>
      <c r="U1621" t="b">
        <v>0</v>
      </c>
      <c r="V1621" t="inlineStr">
        <is>
          <t>Hemanshi Deshlahara</t>
        </is>
      </c>
      <c r="W1621" s="1" t="n">
        <v>44517.200694444444</v>
      </c>
      <c r="X1621" t="n">
        <v>116.0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74.0</v>
      </c>
      <c r="AE1621" t="n">
        <v>69.0</v>
      </c>
      <c r="AF1621" t="n">
        <v>0.0</v>
      </c>
      <c r="AG1621" t="n">
        <v>2.0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WI211153766</t>
        </is>
      </c>
      <c r="B1622" t="inlineStr">
        <is>
          <t>DATA_VALIDATION</t>
        </is>
      </c>
      <c r="C1622" t="inlineStr">
        <is>
          <t>201130012750</t>
        </is>
      </c>
      <c r="D1622" t="inlineStr">
        <is>
          <t>Folder</t>
        </is>
      </c>
      <c r="E1622" s="2">
        <f>HYPERLINK("capsilon://?command=openfolder&amp;siteaddress=FAM.docvelocity-na8.net&amp;folderid=FX05A41058-9DC2-8791-C5A5-467B4F3FCCC2","FX21116576")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MI2111625517</t>
        </is>
      </c>
      <c r="J1622" t="n">
        <v>150.0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44516.671168981484</v>
      </c>
      <c r="P1622" s="1" t="n">
        <v>44517.20247685185</v>
      </c>
      <c r="Q1622" t="n">
        <v>45733.0</v>
      </c>
      <c r="R1622" t="n">
        <v>172.0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44517.20247685185</v>
      </c>
      <c r="X1622" t="n">
        <v>105.0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150.0</v>
      </c>
      <c r="AE1622" t="n">
        <v>145.0</v>
      </c>
      <c r="AF1622" t="n">
        <v>0.0</v>
      </c>
      <c r="AG1622" t="n">
        <v>2.0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WI211153769</t>
        </is>
      </c>
      <c r="B1623" t="inlineStr">
        <is>
          <t>DATA_VALIDATION</t>
        </is>
      </c>
      <c r="C1623" t="inlineStr">
        <is>
          <t>201130012746</t>
        </is>
      </c>
      <c r="D1623" t="inlineStr">
        <is>
          <t>Folder</t>
        </is>
      </c>
      <c r="E1623" s="2">
        <f>HYPERLINK("capsilon://?command=openfolder&amp;siteaddress=FAM.docvelocity-na8.net&amp;folderid=FX513B35BA-6C52-D6CB-B4D7-C8DD38013EC9","FX21116480")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MI2111625532</t>
        </is>
      </c>
      <c r="J1623" t="n">
        <v>56.0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44516.67150462963</v>
      </c>
      <c r="P1623" s="1" t="n">
        <v>44517.20458333333</v>
      </c>
      <c r="Q1623" t="n">
        <v>45802.0</v>
      </c>
      <c r="R1623" t="n">
        <v>256.0</v>
      </c>
      <c r="S1623" t="b">
        <v>0</v>
      </c>
      <c r="T1623" t="inlineStr">
        <is>
          <t>N/A</t>
        </is>
      </c>
      <c r="U1623" t="b">
        <v>0</v>
      </c>
      <c r="V1623" t="inlineStr">
        <is>
          <t>Hemanshi Deshlahara</t>
        </is>
      </c>
      <c r="W1623" s="1" t="n">
        <v>44517.20458333333</v>
      </c>
      <c r="X1623" t="n">
        <v>150.0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56.0</v>
      </c>
      <c r="AE1623" t="n">
        <v>42.0</v>
      </c>
      <c r="AF1623" t="n">
        <v>0.0</v>
      </c>
      <c r="AG1623" t="n">
        <v>4.0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WI211153779</t>
        </is>
      </c>
      <c r="B1624" t="inlineStr">
        <is>
          <t>DATA_VALIDATION</t>
        </is>
      </c>
      <c r="C1624" t="inlineStr">
        <is>
          <t>201308007787</t>
        </is>
      </c>
      <c r="D1624" t="inlineStr">
        <is>
          <t>Folder</t>
        </is>
      </c>
      <c r="E1624" s="2">
        <f>HYPERLINK("capsilon://?command=openfolder&amp;siteaddress=FAM.docvelocity-na8.net&amp;folderid=FXACCF412B-03DE-7035-D242-423F65558FDD","FX21117674")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MI2111611225</t>
        </is>
      </c>
      <c r="J1624" t="n">
        <v>345.0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44516.67322916666</v>
      </c>
      <c r="P1624" s="1" t="n">
        <v>44516.742314814815</v>
      </c>
      <c r="Q1624" t="n">
        <v>4050.0</v>
      </c>
      <c r="R1624" t="n">
        <v>1919.0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Sumit Jarhad</t>
        </is>
      </c>
      <c r="W1624" s="1" t="n">
        <v>44516.73168981481</v>
      </c>
      <c r="X1624" t="n">
        <v>1203.0</v>
      </c>
      <c r="Y1624" t="n">
        <v>294.0</v>
      </c>
      <c r="Z1624" t="n">
        <v>0.0</v>
      </c>
      <c r="AA1624" t="n">
        <v>294.0</v>
      </c>
      <c r="AB1624" t="n">
        <v>0.0</v>
      </c>
      <c r="AC1624" t="n">
        <v>55.0</v>
      </c>
      <c r="AD1624" t="n">
        <v>51.0</v>
      </c>
      <c r="AE1624" t="n">
        <v>0.0</v>
      </c>
      <c r="AF1624" t="n">
        <v>0.0</v>
      </c>
      <c r="AG1624" t="n">
        <v>0.0</v>
      </c>
      <c r="AH1624" t="inlineStr">
        <is>
          <t>Vikash Suryakanth Parmar</t>
        </is>
      </c>
      <c r="AI1624" s="1" t="n">
        <v>44516.742314814815</v>
      </c>
      <c r="AJ1624" t="n">
        <v>698.0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51.0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WI211153780</t>
        </is>
      </c>
      <c r="B1625" t="inlineStr">
        <is>
          <t>DATA_VALIDATION</t>
        </is>
      </c>
      <c r="C1625" t="inlineStr">
        <is>
          <t>201130012750</t>
        </is>
      </c>
      <c r="D1625" t="inlineStr">
        <is>
          <t>Folder</t>
        </is>
      </c>
      <c r="E1625" s="2">
        <f>HYPERLINK("capsilon://?command=openfolder&amp;siteaddress=FAM.docvelocity-na8.net&amp;folderid=FX05A41058-9DC2-8791-C5A5-467B4F3FCCC2","FX21116576")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MI2111625762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44516.67333333333</v>
      </c>
      <c r="P1625" s="1" t="n">
        <v>44517.35326388889</v>
      </c>
      <c r="Q1625" t="n">
        <v>58345.0</v>
      </c>
      <c r="R1625" t="n">
        <v>401.0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Sumit Jarhad</t>
        </is>
      </c>
      <c r="W1625" s="1" t="n">
        <v>44516.80747685185</v>
      </c>
      <c r="X1625" t="n">
        <v>80.0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Smriti Gauchan</t>
        </is>
      </c>
      <c r="AI1625" s="1" t="n">
        <v>44517.35326388889</v>
      </c>
      <c r="AJ1625" t="n">
        <v>321.0</v>
      </c>
      <c r="AK1625" t="n">
        <v>0.0</v>
      </c>
      <c r="AL1625" t="n">
        <v>0.0</v>
      </c>
      <c r="AM1625" t="n">
        <v>0.0</v>
      </c>
      <c r="AN1625" t="n">
        <v>0.0</v>
      </c>
      <c r="AO1625" t="n">
        <v>0.0</v>
      </c>
      <c r="AP1625" t="n">
        <v>7.0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WI211153785</t>
        </is>
      </c>
      <c r="B1626" t="inlineStr">
        <is>
          <t>DATA_VALIDATION</t>
        </is>
      </c>
      <c r="C1626" t="inlineStr">
        <is>
          <t>201130012750</t>
        </is>
      </c>
      <c r="D1626" t="inlineStr">
        <is>
          <t>Folder</t>
        </is>
      </c>
      <c r="E1626" s="2">
        <f>HYPERLINK("capsilon://?command=openfolder&amp;siteaddress=FAM.docvelocity-na8.net&amp;folderid=FX05A41058-9DC2-8791-C5A5-467B4F3FCCC2","FX21116576")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MI2111625753</t>
        </is>
      </c>
      <c r="J1626" t="n">
        <v>278.0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44516.67354166666</v>
      </c>
      <c r="P1626" s="1" t="n">
        <v>44517.20930555555</v>
      </c>
      <c r="Q1626" t="n">
        <v>45850.0</v>
      </c>
      <c r="R1626" t="n">
        <v>440.0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44517.20930555555</v>
      </c>
      <c r="X1626" t="n">
        <v>374.0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278.0</v>
      </c>
      <c r="AE1626" t="n">
        <v>266.0</v>
      </c>
      <c r="AF1626" t="n">
        <v>0.0</v>
      </c>
      <c r="AG1626" t="n">
        <v>10.0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WI211153831</t>
        </is>
      </c>
      <c r="B1627" t="inlineStr">
        <is>
          <t>DATA_VALIDATION</t>
        </is>
      </c>
      <c r="C1627" t="inlineStr">
        <is>
          <t>201330003727</t>
        </is>
      </c>
      <c r="D1627" t="inlineStr">
        <is>
          <t>Folder</t>
        </is>
      </c>
      <c r="E1627" s="2">
        <f>HYPERLINK("capsilon://?command=openfolder&amp;siteaddress=FAM.docvelocity-na8.net&amp;folderid=FX46E836F5-3BEB-5609-3A0B-CD3A99FF5F3D","FX21116857")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MI2111626327</t>
        </is>
      </c>
      <c r="J1627" t="n">
        <v>127.0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44516.67858796296</v>
      </c>
      <c r="P1627" s="1" t="n">
        <v>44517.21296296296</v>
      </c>
      <c r="Q1627" t="n">
        <v>45814.0</v>
      </c>
      <c r="R1627" t="n">
        <v>356.0</v>
      </c>
      <c r="S1627" t="b">
        <v>0</v>
      </c>
      <c r="T1627" t="inlineStr">
        <is>
          <t>N/A</t>
        </is>
      </c>
      <c r="U1627" t="b">
        <v>0</v>
      </c>
      <c r="V1627" t="inlineStr">
        <is>
          <t>Hemanshi Deshlahara</t>
        </is>
      </c>
      <c r="W1627" s="1" t="n">
        <v>44517.21296296296</v>
      </c>
      <c r="X1627" t="n">
        <v>268.0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127.0</v>
      </c>
      <c r="AE1627" t="n">
        <v>115.0</v>
      </c>
      <c r="AF1627" t="n">
        <v>0.0</v>
      </c>
      <c r="AG1627" t="n">
        <v>4.0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WI211153852</t>
        </is>
      </c>
      <c r="B1628" t="inlineStr">
        <is>
          <t>DATA_VALIDATION</t>
        </is>
      </c>
      <c r="C1628" t="inlineStr">
        <is>
          <t>201300019595</t>
        </is>
      </c>
      <c r="D1628" t="inlineStr">
        <is>
          <t>Folder</t>
        </is>
      </c>
      <c r="E1628" s="2">
        <f>HYPERLINK("capsilon://?command=openfolder&amp;siteaddress=FAM.docvelocity-na8.net&amp;folderid=FXACCCFF1C-9146-CE44-BF92-C9B2CB58374F","FX21116668")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MI2111610410</t>
        </is>
      </c>
      <c r="J1628" t="n">
        <v>598.0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44516.68070601852</v>
      </c>
      <c r="P1628" s="1" t="n">
        <v>44517.1766087963</v>
      </c>
      <c r="Q1628" t="n">
        <v>40185.0</v>
      </c>
      <c r="R1628" t="n">
        <v>2661.0</v>
      </c>
      <c r="S1628" t="b">
        <v>0</v>
      </c>
      <c r="T1628" t="inlineStr">
        <is>
          <t>N/A</t>
        </is>
      </c>
      <c r="U1628" t="b">
        <v>1</v>
      </c>
      <c r="V1628" t="inlineStr">
        <is>
          <t>Sumit Jarhad</t>
        </is>
      </c>
      <c r="W1628" s="1" t="n">
        <v>44516.74795138889</v>
      </c>
      <c r="X1628" t="n">
        <v>1404.0</v>
      </c>
      <c r="Y1628" t="n">
        <v>150.0</v>
      </c>
      <c r="Z1628" t="n">
        <v>0.0</v>
      </c>
      <c r="AA1628" t="n">
        <v>150.0</v>
      </c>
      <c r="AB1628" t="n">
        <v>134.0</v>
      </c>
      <c r="AC1628" t="n">
        <v>59.0</v>
      </c>
      <c r="AD1628" t="n">
        <v>448.0</v>
      </c>
      <c r="AE1628" t="n">
        <v>0.0</v>
      </c>
      <c r="AF1628" t="n">
        <v>0.0</v>
      </c>
      <c r="AG1628" t="n">
        <v>0.0</v>
      </c>
      <c r="AH1628" t="inlineStr">
        <is>
          <t>Aparna Chavan</t>
        </is>
      </c>
      <c r="AI1628" s="1" t="n">
        <v>44517.1766087963</v>
      </c>
      <c r="AJ1628" t="n">
        <v>1184.0</v>
      </c>
      <c r="AK1628" t="n">
        <v>0.0</v>
      </c>
      <c r="AL1628" t="n">
        <v>0.0</v>
      </c>
      <c r="AM1628" t="n">
        <v>0.0</v>
      </c>
      <c r="AN1628" t="n">
        <v>134.0</v>
      </c>
      <c r="AO1628" t="n">
        <v>0.0</v>
      </c>
      <c r="AP1628" t="n">
        <v>448.0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WI211153865</t>
        </is>
      </c>
      <c r="B1629" t="inlineStr">
        <is>
          <t>DATA_VALIDATION</t>
        </is>
      </c>
      <c r="C1629" t="inlineStr">
        <is>
          <t>201300019608</t>
        </is>
      </c>
      <c r="D1629" t="inlineStr">
        <is>
          <t>Folder</t>
        </is>
      </c>
      <c r="E1629" s="2">
        <f>HYPERLINK("capsilon://?command=openfolder&amp;siteaddress=FAM.docvelocity-na8.net&amp;folderid=FX74EBBA22-AC4B-8452-E52C-4C0E0760D13C","FX21116884")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MI2111613654</t>
        </is>
      </c>
      <c r="J1629" t="n">
        <v>56.0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44516.682858796295</v>
      </c>
      <c r="P1629" s="1" t="n">
        <v>44517.1791087963</v>
      </c>
      <c r="Q1629" t="n">
        <v>42264.0</v>
      </c>
      <c r="R1629" t="n">
        <v>612.0</v>
      </c>
      <c r="S1629" t="b">
        <v>0</v>
      </c>
      <c r="T1629" t="inlineStr">
        <is>
          <t>N/A</t>
        </is>
      </c>
      <c r="U1629" t="b">
        <v>1</v>
      </c>
      <c r="V1629" t="inlineStr">
        <is>
          <t>Sumit Jarhad</t>
        </is>
      </c>
      <c r="W1629" s="1" t="n">
        <v>44516.75013888889</v>
      </c>
      <c r="X1629" t="n">
        <v>188.0</v>
      </c>
      <c r="Y1629" t="n">
        <v>42.0</v>
      </c>
      <c r="Z1629" t="n">
        <v>0.0</v>
      </c>
      <c r="AA1629" t="n">
        <v>42.0</v>
      </c>
      <c r="AB1629" t="n">
        <v>0.0</v>
      </c>
      <c r="AC1629" t="n">
        <v>2.0</v>
      </c>
      <c r="AD1629" t="n">
        <v>14.0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44517.1791087963</v>
      </c>
      <c r="AJ1629" t="n">
        <v>406.0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14.0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WI211153889</t>
        </is>
      </c>
      <c r="B1630" t="inlineStr">
        <is>
          <t>DATA_VALIDATION</t>
        </is>
      </c>
      <c r="C1630" t="inlineStr">
        <is>
          <t>201330003700</t>
        </is>
      </c>
      <c r="D1630" t="inlineStr">
        <is>
          <t>Folder</t>
        </is>
      </c>
      <c r="E1630" s="2">
        <f>HYPERLINK("capsilon://?command=openfolder&amp;siteaddress=FAM.docvelocity-na8.net&amp;folderid=FXA727DE1D-FCA3-1463-BE33-6C3A665035E9","FX21116423")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MI2111626875</t>
        </is>
      </c>
      <c r="J1630" t="n">
        <v>41.0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44516.68375</v>
      </c>
      <c r="P1630" s="1" t="n">
        <v>44517.35770833334</v>
      </c>
      <c r="Q1630" t="n">
        <v>57720.0</v>
      </c>
      <c r="R1630" t="n">
        <v>510.0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Sumit Jarhad</t>
        </is>
      </c>
      <c r="W1630" s="1" t="n">
        <v>44516.809282407405</v>
      </c>
      <c r="X1630" t="n">
        <v>127.0</v>
      </c>
      <c r="Y1630" t="n">
        <v>36.0</v>
      </c>
      <c r="Z1630" t="n">
        <v>0.0</v>
      </c>
      <c r="AA1630" t="n">
        <v>36.0</v>
      </c>
      <c r="AB1630" t="n">
        <v>0.0</v>
      </c>
      <c r="AC1630" t="n">
        <v>5.0</v>
      </c>
      <c r="AD1630" t="n">
        <v>5.0</v>
      </c>
      <c r="AE1630" t="n">
        <v>0.0</v>
      </c>
      <c r="AF1630" t="n">
        <v>0.0</v>
      </c>
      <c r="AG1630" t="n">
        <v>0.0</v>
      </c>
      <c r="AH1630" t="inlineStr">
        <is>
          <t>Smriti Gauchan</t>
        </is>
      </c>
      <c r="AI1630" s="1" t="n">
        <v>44517.35770833334</v>
      </c>
      <c r="AJ1630" t="n">
        <v>383.0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5.0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WI211153915</t>
        </is>
      </c>
      <c r="B1631" t="inlineStr">
        <is>
          <t>DATA_VALIDATION</t>
        </is>
      </c>
      <c r="C1631" t="inlineStr">
        <is>
          <t>201330003700</t>
        </is>
      </c>
      <c r="D1631" t="inlineStr">
        <is>
          <t>Folder</t>
        </is>
      </c>
      <c r="E1631" s="2">
        <f>HYPERLINK("capsilon://?command=openfolder&amp;siteaddress=FAM.docvelocity-na8.net&amp;folderid=FXA727DE1D-FCA3-1463-BE33-6C3A665035E9","FX21116423")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MI2111627007</t>
        </is>
      </c>
      <c r="J1631" t="n">
        <v>28.0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44516.68497685185</v>
      </c>
      <c r="P1631" s="1" t="n">
        <v>44517.35980324074</v>
      </c>
      <c r="Q1631" t="n">
        <v>58057.0</v>
      </c>
      <c r="R1631" t="n">
        <v>248.0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Sumit Jarhad</t>
        </is>
      </c>
      <c r="W1631" s="1" t="n">
        <v>44516.81008101852</v>
      </c>
      <c r="X1631" t="n">
        <v>68.0</v>
      </c>
      <c r="Y1631" t="n">
        <v>21.0</v>
      </c>
      <c r="Z1631" t="n">
        <v>0.0</v>
      </c>
      <c r="AA1631" t="n">
        <v>21.0</v>
      </c>
      <c r="AB1631" t="n">
        <v>0.0</v>
      </c>
      <c r="AC1631" t="n">
        <v>0.0</v>
      </c>
      <c r="AD1631" t="n">
        <v>7.0</v>
      </c>
      <c r="AE1631" t="n">
        <v>0.0</v>
      </c>
      <c r="AF1631" t="n">
        <v>0.0</v>
      </c>
      <c r="AG1631" t="n">
        <v>0.0</v>
      </c>
      <c r="AH1631" t="inlineStr">
        <is>
          <t>Smriti Gauchan</t>
        </is>
      </c>
      <c r="AI1631" s="1" t="n">
        <v>44517.35980324074</v>
      </c>
      <c r="AJ1631" t="n">
        <v>180.0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7.0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WI211153969</t>
        </is>
      </c>
      <c r="B1632" t="inlineStr">
        <is>
          <t>DATA_VALIDATION</t>
        </is>
      </c>
      <c r="C1632" t="inlineStr">
        <is>
          <t>201340000424</t>
        </is>
      </c>
      <c r="D1632" t="inlineStr">
        <is>
          <t>Folder</t>
        </is>
      </c>
      <c r="E1632" s="2">
        <f>HYPERLINK("capsilon://?command=openfolder&amp;siteaddress=FAM.docvelocity-na8.net&amp;folderid=FXDCA59FFB-257B-5FD5-507C-636AAC30884C","FX21115348")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MI2111615674</t>
        </is>
      </c>
      <c r="J1632" t="n">
        <v>299.0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44516.688159722224</v>
      </c>
      <c r="P1632" s="1" t="n">
        <v>44517.193460648145</v>
      </c>
      <c r="Q1632" t="n">
        <v>39840.0</v>
      </c>
      <c r="R1632" t="n">
        <v>3818.0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Sumit Jarhad</t>
        </is>
      </c>
      <c r="W1632" s="1" t="n">
        <v>44516.7768287037</v>
      </c>
      <c r="X1632" t="n">
        <v>2305.0</v>
      </c>
      <c r="Y1632" t="n">
        <v>333.0</v>
      </c>
      <c r="Z1632" t="n">
        <v>0.0</v>
      </c>
      <c r="AA1632" t="n">
        <v>333.0</v>
      </c>
      <c r="AB1632" t="n">
        <v>0.0</v>
      </c>
      <c r="AC1632" t="n">
        <v>212.0</v>
      </c>
      <c r="AD1632" t="n">
        <v>-34.0</v>
      </c>
      <c r="AE1632" t="n">
        <v>0.0</v>
      </c>
      <c r="AF1632" t="n">
        <v>0.0</v>
      </c>
      <c r="AG1632" t="n">
        <v>0.0</v>
      </c>
      <c r="AH1632" t="inlineStr">
        <is>
          <t>Aparna Chavan</t>
        </is>
      </c>
      <c r="AI1632" s="1" t="n">
        <v>44517.193460648145</v>
      </c>
      <c r="AJ1632" t="n">
        <v>1456.0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-34.0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WI211153970</t>
        </is>
      </c>
      <c r="B1633" t="inlineStr">
        <is>
          <t>DATA_VALIDATION</t>
        </is>
      </c>
      <c r="C1633" t="inlineStr">
        <is>
          <t>201338000074</t>
        </is>
      </c>
      <c r="D1633" t="inlineStr">
        <is>
          <t>Folder</t>
        </is>
      </c>
      <c r="E1633" s="2">
        <f>HYPERLINK("capsilon://?command=openfolder&amp;siteaddress=FAM.docvelocity-na8.net&amp;folderid=FX56429455-4F08-938A-6165-E67D84AFB9C9","FX21117771")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MI2111627361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44516.688206018516</v>
      </c>
      <c r="P1633" s="1" t="n">
        <v>44517.368310185186</v>
      </c>
      <c r="Q1633" t="n">
        <v>57813.0</v>
      </c>
      <c r="R1633" t="n">
        <v>948.0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Sumit Jarhad</t>
        </is>
      </c>
      <c r="W1633" s="1" t="n">
        <v>44516.81260416667</v>
      </c>
      <c r="X1633" t="n">
        <v>217.0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18.0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Smriti Gauchan</t>
        </is>
      </c>
      <c r="AI1633" s="1" t="n">
        <v>44517.368310185186</v>
      </c>
      <c r="AJ1633" t="n">
        <v>716.0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1.0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WI211153974</t>
        </is>
      </c>
      <c r="B1634" t="inlineStr">
        <is>
          <t>DATA_VALIDATION</t>
        </is>
      </c>
      <c r="C1634" t="inlineStr">
        <is>
          <t>201338000074</t>
        </is>
      </c>
      <c r="D1634" t="inlineStr">
        <is>
          <t>Folder</t>
        </is>
      </c>
      <c r="E1634" s="2">
        <f>HYPERLINK("capsilon://?command=openfolder&amp;siteaddress=FAM.docvelocity-na8.net&amp;folderid=FX56429455-4F08-938A-6165-E67D84AFB9C9","FX21117771")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MI2111627373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44516.6884375</v>
      </c>
      <c r="P1634" s="1" t="n">
        <v>44517.38239583333</v>
      </c>
      <c r="Q1634" t="n">
        <v>59460.0</v>
      </c>
      <c r="R1634" t="n">
        <v>498.0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Sumit Jarhad</t>
        </is>
      </c>
      <c r="W1634" s="1" t="n">
        <v>44516.81355324074</v>
      </c>
      <c r="X1634" t="n">
        <v>81.0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Smriti Gauchan</t>
        </is>
      </c>
      <c r="AI1634" s="1" t="n">
        <v>44517.38239583333</v>
      </c>
      <c r="AJ1634" t="n">
        <v>417.0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WI211153975</t>
        </is>
      </c>
      <c r="B1635" t="inlineStr">
        <is>
          <t>DATA_VALIDATION</t>
        </is>
      </c>
      <c r="C1635" t="inlineStr">
        <is>
          <t>201338000074</t>
        </is>
      </c>
      <c r="D1635" t="inlineStr">
        <is>
          <t>Folder</t>
        </is>
      </c>
      <c r="E1635" s="2">
        <f>HYPERLINK("capsilon://?command=openfolder&amp;siteaddress=FAM.docvelocity-na8.net&amp;folderid=FX56429455-4F08-938A-6165-E67D84AFB9C9","FX21117771")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MI2111627404</t>
        </is>
      </c>
      <c r="J1635" t="n">
        <v>124.0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44516.68848379629</v>
      </c>
      <c r="P1635" s="1" t="n">
        <v>44517.22045138889</v>
      </c>
      <c r="Q1635" t="n">
        <v>45507.0</v>
      </c>
      <c r="R1635" t="n">
        <v>455.0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44517.22045138889</v>
      </c>
      <c r="X1635" t="n">
        <v>91.0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124.0</v>
      </c>
      <c r="AE1635" t="n">
        <v>119.0</v>
      </c>
      <c r="AF1635" t="n">
        <v>0.0</v>
      </c>
      <c r="AG1635" t="n">
        <v>2.0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WI211154024</t>
        </is>
      </c>
      <c r="B1636" t="inlineStr">
        <is>
          <t>DATA_VALIDATION</t>
        </is>
      </c>
      <c r="C1636" t="inlineStr">
        <is>
          <t>201308007791</t>
        </is>
      </c>
      <c r="D1636" t="inlineStr">
        <is>
          <t>Folder</t>
        </is>
      </c>
      <c r="E1636" s="2">
        <f>HYPERLINK("capsilon://?command=openfolder&amp;siteaddress=FAM.docvelocity-na8.net&amp;folderid=FX8279DC72-1410-040E-70C8-23D3DFF44024","FX21117822")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MI2111616185</t>
        </is>
      </c>
      <c r="J1636" t="n">
        <v>254.0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44516.69142361111</v>
      </c>
      <c r="P1636" s="1" t="n">
        <v>44517.19130787037</v>
      </c>
      <c r="Q1636" t="n">
        <v>41037.0</v>
      </c>
      <c r="R1636" t="n">
        <v>2153.0</v>
      </c>
      <c r="S1636" t="b">
        <v>0</v>
      </c>
      <c r="T1636" t="inlineStr">
        <is>
          <t>N/A</t>
        </is>
      </c>
      <c r="U1636" t="b">
        <v>1</v>
      </c>
      <c r="V1636" t="inlineStr">
        <is>
          <t>Suraj Toradmal</t>
        </is>
      </c>
      <c r="W1636" s="1" t="n">
        <v>44516.769953703704</v>
      </c>
      <c r="X1636" t="n">
        <v>1065.0</v>
      </c>
      <c r="Y1636" t="n">
        <v>193.0</v>
      </c>
      <c r="Z1636" t="n">
        <v>0.0</v>
      </c>
      <c r="AA1636" t="n">
        <v>193.0</v>
      </c>
      <c r="AB1636" t="n">
        <v>0.0</v>
      </c>
      <c r="AC1636" t="n">
        <v>12.0</v>
      </c>
      <c r="AD1636" t="n">
        <v>61.0</v>
      </c>
      <c r="AE1636" t="n">
        <v>0.0</v>
      </c>
      <c r="AF1636" t="n">
        <v>0.0</v>
      </c>
      <c r="AG1636" t="n">
        <v>0.0</v>
      </c>
      <c r="AH1636" t="inlineStr">
        <is>
          <t>Ashish Sutar</t>
        </is>
      </c>
      <c r="AI1636" s="1" t="n">
        <v>44517.19130787037</v>
      </c>
      <c r="AJ1636" t="n">
        <v>1053.0</v>
      </c>
      <c r="AK1636" t="n">
        <v>1.0</v>
      </c>
      <c r="AL1636" t="n">
        <v>0.0</v>
      </c>
      <c r="AM1636" t="n">
        <v>1.0</v>
      </c>
      <c r="AN1636" t="n">
        <v>0.0</v>
      </c>
      <c r="AO1636" t="n">
        <v>1.0</v>
      </c>
      <c r="AP1636" t="n">
        <v>60.0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WI211154058</t>
        </is>
      </c>
      <c r="B1637" t="inlineStr">
        <is>
          <t>DATA_VALIDATION</t>
        </is>
      </c>
      <c r="C1637" t="inlineStr">
        <is>
          <t>201330003477</t>
        </is>
      </c>
      <c r="D1637" t="inlineStr">
        <is>
          <t>Folder</t>
        </is>
      </c>
      <c r="E1637" s="2">
        <f>HYPERLINK("capsilon://?command=openfolder&amp;siteaddress=FAM.docvelocity-na8.net&amp;folderid=FX9AE27225-7058-BB3E-6CE3-C2404A768293","FX21111735")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MI2111617513</t>
        </is>
      </c>
      <c r="J1637" t="n">
        <v>112.0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44516.69375</v>
      </c>
      <c r="P1637" s="1" t="n">
        <v>44517.19556712963</v>
      </c>
      <c r="Q1637" t="n">
        <v>42590.0</v>
      </c>
      <c r="R1637" t="n">
        <v>767.0</v>
      </c>
      <c r="S1637" t="b">
        <v>0</v>
      </c>
      <c r="T1637" t="inlineStr">
        <is>
          <t>N/A</t>
        </is>
      </c>
      <c r="U1637" t="b">
        <v>1</v>
      </c>
      <c r="V1637" t="inlineStr">
        <is>
          <t>Archana Bhujbal</t>
        </is>
      </c>
      <c r="W1637" s="1" t="n">
        <v>44516.772835648146</v>
      </c>
      <c r="X1637" t="n">
        <v>378.0</v>
      </c>
      <c r="Y1637" t="n">
        <v>42.0</v>
      </c>
      <c r="Z1637" t="n">
        <v>0.0</v>
      </c>
      <c r="AA1637" t="n">
        <v>42.0</v>
      </c>
      <c r="AB1637" t="n">
        <v>42.0</v>
      </c>
      <c r="AC1637" t="n">
        <v>2.0</v>
      </c>
      <c r="AD1637" t="n">
        <v>70.0</v>
      </c>
      <c r="AE1637" t="n">
        <v>0.0</v>
      </c>
      <c r="AF1637" t="n">
        <v>0.0</v>
      </c>
      <c r="AG1637" t="n">
        <v>0.0</v>
      </c>
      <c r="AH1637" t="inlineStr">
        <is>
          <t>Ashish Sutar</t>
        </is>
      </c>
      <c r="AI1637" s="1" t="n">
        <v>44517.19556712963</v>
      </c>
      <c r="AJ1637" t="n">
        <v>368.0</v>
      </c>
      <c r="AK1637" t="n">
        <v>0.0</v>
      </c>
      <c r="AL1637" t="n">
        <v>0.0</v>
      </c>
      <c r="AM1637" t="n">
        <v>0.0</v>
      </c>
      <c r="AN1637" t="n">
        <v>42.0</v>
      </c>
      <c r="AO1637" t="n">
        <v>0.0</v>
      </c>
      <c r="AP1637" t="n">
        <v>70.0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WI211154069</t>
        </is>
      </c>
      <c r="B1638" t="inlineStr">
        <is>
          <t>DATA_VALIDATION</t>
        </is>
      </c>
      <c r="C1638" t="inlineStr">
        <is>
          <t>201110012182</t>
        </is>
      </c>
      <c r="D1638" t="inlineStr">
        <is>
          <t>Folder</t>
        </is>
      </c>
      <c r="E1638" s="2">
        <f>HYPERLINK("capsilon://?command=openfolder&amp;siteaddress=FAM.docvelocity-na8.net&amp;folderid=FX1A2D4A76-2A4C-4064-6589-E259845EE695","FX21117877")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MI2111628076</t>
        </is>
      </c>
      <c r="J1638" t="n">
        <v>28.0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44516.69484953704</v>
      </c>
      <c r="P1638" s="1" t="n">
        <v>44517.3871875</v>
      </c>
      <c r="Q1638" t="n">
        <v>59321.0</v>
      </c>
      <c r="R1638" t="n">
        <v>497.0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Archana Bhujbal</t>
        </is>
      </c>
      <c r="W1638" s="1" t="n">
        <v>44516.81628472222</v>
      </c>
      <c r="X1638" t="n">
        <v>84.0</v>
      </c>
      <c r="Y1638" t="n">
        <v>21.0</v>
      </c>
      <c r="Z1638" t="n">
        <v>0.0</v>
      </c>
      <c r="AA1638" t="n">
        <v>21.0</v>
      </c>
      <c r="AB1638" t="n">
        <v>0.0</v>
      </c>
      <c r="AC1638" t="n">
        <v>2.0</v>
      </c>
      <c r="AD1638" t="n">
        <v>7.0</v>
      </c>
      <c r="AE1638" t="n">
        <v>0.0</v>
      </c>
      <c r="AF1638" t="n">
        <v>0.0</v>
      </c>
      <c r="AG1638" t="n">
        <v>0.0</v>
      </c>
      <c r="AH1638" t="inlineStr">
        <is>
          <t>Smriti Gauchan</t>
        </is>
      </c>
      <c r="AI1638" s="1" t="n">
        <v>44517.3871875</v>
      </c>
      <c r="AJ1638" t="n">
        <v>413.0</v>
      </c>
      <c r="AK1638" t="n">
        <v>2.0</v>
      </c>
      <c r="AL1638" t="n">
        <v>0.0</v>
      </c>
      <c r="AM1638" t="n">
        <v>2.0</v>
      </c>
      <c r="AN1638" t="n">
        <v>0.0</v>
      </c>
      <c r="AO1638" t="n">
        <v>1.0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WI211154070</t>
        </is>
      </c>
      <c r="B1639" t="inlineStr">
        <is>
          <t>DATA_VALIDATION</t>
        </is>
      </c>
      <c r="C1639" t="inlineStr">
        <is>
          <t>201110012182</t>
        </is>
      </c>
      <c r="D1639" t="inlineStr">
        <is>
          <t>Folder</t>
        </is>
      </c>
      <c r="E1639" s="2">
        <f>HYPERLINK("capsilon://?command=openfolder&amp;siteaddress=FAM.docvelocity-na8.net&amp;folderid=FX1A2D4A76-2A4C-4064-6589-E259845EE695","FX21117877")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MI2111628069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44516.69488425926</v>
      </c>
      <c r="P1639" s="1" t="n">
        <v>44517.39832175926</v>
      </c>
      <c r="Q1639" t="n">
        <v>60518.0</v>
      </c>
      <c r="R1639" t="n">
        <v>259.0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Archana Bhujbal</t>
        </is>
      </c>
      <c r="W1639" s="1" t="n">
        <v>44516.817337962966</v>
      </c>
      <c r="X1639" t="n">
        <v>80.0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Smriti Gauchan</t>
        </is>
      </c>
      <c r="AI1639" s="1" t="n">
        <v>44517.39832175926</v>
      </c>
      <c r="AJ1639" t="n">
        <v>179.0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WI211154083</t>
        </is>
      </c>
      <c r="B1640" t="inlineStr">
        <is>
          <t>DATA_VALIDATION</t>
        </is>
      </c>
      <c r="C1640" t="inlineStr">
        <is>
          <t>201110012182</t>
        </is>
      </c>
      <c r="D1640" t="inlineStr">
        <is>
          <t>Folder</t>
        </is>
      </c>
      <c r="E1640" s="2">
        <f>HYPERLINK("capsilon://?command=openfolder&amp;siteaddress=FAM.docvelocity-na8.net&amp;folderid=FX1A2D4A76-2A4C-4064-6589-E259845EE695","FX21117877")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MI2111628257</t>
        </is>
      </c>
      <c r="J1640" t="n">
        <v>83.0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44516.69613425926</v>
      </c>
      <c r="P1640" s="1" t="n">
        <v>44517.40262731481</v>
      </c>
      <c r="Q1640" t="n">
        <v>60541.0</v>
      </c>
      <c r="R1640" t="n">
        <v>500.0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Archana Bhujbal</t>
        </is>
      </c>
      <c r="W1640" s="1" t="n">
        <v>44516.81909722222</v>
      </c>
      <c r="X1640" t="n">
        <v>151.0</v>
      </c>
      <c r="Y1640" t="n">
        <v>78.0</v>
      </c>
      <c r="Z1640" t="n">
        <v>0.0</v>
      </c>
      <c r="AA1640" t="n">
        <v>78.0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Smriti Gauchan</t>
        </is>
      </c>
      <c r="AI1640" s="1" t="n">
        <v>44517.40262731481</v>
      </c>
      <c r="AJ1640" t="n">
        <v>349.0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WI211154084</t>
        </is>
      </c>
      <c r="B1641" t="inlineStr">
        <is>
          <t>DATA_VALIDATION</t>
        </is>
      </c>
      <c r="C1641" t="inlineStr">
        <is>
          <t>201110012182</t>
        </is>
      </c>
      <c r="D1641" t="inlineStr">
        <is>
          <t>Folder</t>
        </is>
      </c>
      <c r="E1641" s="2">
        <f>HYPERLINK("capsilon://?command=openfolder&amp;siteaddress=FAM.docvelocity-na8.net&amp;folderid=FX1A2D4A76-2A4C-4064-6589-E259845EE695","FX21117877")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MI2111628265</t>
        </is>
      </c>
      <c r="J1641" t="n">
        <v>83.0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44516.69616898148</v>
      </c>
      <c r="P1641" s="1" t="n">
        <v>44517.40630787037</v>
      </c>
      <c r="Q1641" t="n">
        <v>60891.0</v>
      </c>
      <c r="R1641" t="n">
        <v>465.0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Archana Bhujbal</t>
        </is>
      </c>
      <c r="W1641" s="1" t="n">
        <v>44516.820810185185</v>
      </c>
      <c r="X1641" t="n">
        <v>147.0</v>
      </c>
      <c r="Y1641" t="n">
        <v>78.0</v>
      </c>
      <c r="Z1641" t="n">
        <v>0.0</v>
      </c>
      <c r="AA1641" t="n">
        <v>78.0</v>
      </c>
      <c r="AB1641" t="n">
        <v>0.0</v>
      </c>
      <c r="AC1641" t="n">
        <v>1.0</v>
      </c>
      <c r="AD1641" t="n">
        <v>5.0</v>
      </c>
      <c r="AE1641" t="n">
        <v>0.0</v>
      </c>
      <c r="AF1641" t="n">
        <v>0.0</v>
      </c>
      <c r="AG1641" t="n">
        <v>0.0</v>
      </c>
      <c r="AH1641" t="inlineStr">
        <is>
          <t>Smriti Gauchan</t>
        </is>
      </c>
      <c r="AI1641" s="1" t="n">
        <v>44517.40630787037</v>
      </c>
      <c r="AJ1641" t="n">
        <v>318.0</v>
      </c>
      <c r="AK1641" t="n">
        <v>1.0</v>
      </c>
      <c r="AL1641" t="n">
        <v>0.0</v>
      </c>
      <c r="AM1641" t="n">
        <v>1.0</v>
      </c>
      <c r="AN1641" t="n">
        <v>0.0</v>
      </c>
      <c r="AO1641" t="n">
        <v>1.0</v>
      </c>
      <c r="AP1641" t="n">
        <v>4.0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WI211154086</t>
        </is>
      </c>
      <c r="B1642" t="inlineStr">
        <is>
          <t>DATA_VALIDATION</t>
        </is>
      </c>
      <c r="C1642" t="inlineStr">
        <is>
          <t>201110012182</t>
        </is>
      </c>
      <c r="D1642" t="inlineStr">
        <is>
          <t>Folder</t>
        </is>
      </c>
      <c r="E1642" s="2">
        <f>HYPERLINK("capsilon://?command=openfolder&amp;siteaddress=FAM.docvelocity-na8.net&amp;folderid=FX1A2D4A76-2A4C-4064-6589-E259845EE695","FX21117877")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MI2111628271</t>
        </is>
      </c>
      <c r="J1642" t="n">
        <v>83.0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44516.696284722224</v>
      </c>
      <c r="P1642" s="1" t="n">
        <v>44517.41144675926</v>
      </c>
      <c r="Q1642" t="n">
        <v>61249.0</v>
      </c>
      <c r="R1642" t="n">
        <v>541.0</v>
      </c>
      <c r="S1642" t="b">
        <v>0</v>
      </c>
      <c r="T1642" t="inlineStr">
        <is>
          <t>N/A</t>
        </is>
      </c>
      <c r="U1642" t="b">
        <v>0</v>
      </c>
      <c r="V1642" t="inlineStr">
        <is>
          <t>Archana Bhujbal</t>
        </is>
      </c>
      <c r="W1642" s="1" t="n">
        <v>44516.82204861111</v>
      </c>
      <c r="X1642" t="n">
        <v>106.0</v>
      </c>
      <c r="Y1642" t="n">
        <v>78.0</v>
      </c>
      <c r="Z1642" t="n">
        <v>0.0</v>
      </c>
      <c r="AA1642" t="n">
        <v>78.0</v>
      </c>
      <c r="AB1642" t="n">
        <v>0.0</v>
      </c>
      <c r="AC1642" t="n">
        <v>1.0</v>
      </c>
      <c r="AD1642" t="n">
        <v>5.0</v>
      </c>
      <c r="AE1642" t="n">
        <v>0.0</v>
      </c>
      <c r="AF1642" t="n">
        <v>0.0</v>
      </c>
      <c r="AG1642" t="n">
        <v>0.0</v>
      </c>
      <c r="AH1642" t="inlineStr">
        <is>
          <t>Smriti Gauchan</t>
        </is>
      </c>
      <c r="AI1642" s="1" t="n">
        <v>44517.41144675926</v>
      </c>
      <c r="AJ1642" t="n">
        <v>435.0</v>
      </c>
      <c r="AK1642" t="n">
        <v>1.0</v>
      </c>
      <c r="AL1642" t="n">
        <v>0.0</v>
      </c>
      <c r="AM1642" t="n">
        <v>1.0</v>
      </c>
      <c r="AN1642" t="n">
        <v>0.0</v>
      </c>
      <c r="AO1642" t="n">
        <v>1.0</v>
      </c>
      <c r="AP1642" t="n">
        <v>4.0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WI211154089</t>
        </is>
      </c>
      <c r="B1643" t="inlineStr">
        <is>
          <t>DATA_VALIDATION</t>
        </is>
      </c>
      <c r="C1643" t="inlineStr">
        <is>
          <t>201110012182</t>
        </is>
      </c>
      <c r="D1643" t="inlineStr">
        <is>
          <t>Folder</t>
        </is>
      </c>
      <c r="E1643" s="2">
        <f>HYPERLINK("capsilon://?command=openfolder&amp;siteaddress=FAM.docvelocity-na8.net&amp;folderid=FX1A2D4A76-2A4C-4064-6589-E259845EE695","FX21117877")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MI2111628280</t>
        </is>
      </c>
      <c r="J1643" t="n">
        <v>83.0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44516.69641203704</v>
      </c>
      <c r="P1643" s="1" t="n">
        <v>44517.41501157408</v>
      </c>
      <c r="Q1643" t="n">
        <v>61652.0</v>
      </c>
      <c r="R1643" t="n">
        <v>435.0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Archana Bhujbal</t>
        </is>
      </c>
      <c r="W1643" s="1" t="n">
        <v>44516.823530092595</v>
      </c>
      <c r="X1643" t="n">
        <v>127.0</v>
      </c>
      <c r="Y1643" t="n">
        <v>78.0</v>
      </c>
      <c r="Z1643" t="n">
        <v>0.0</v>
      </c>
      <c r="AA1643" t="n">
        <v>78.0</v>
      </c>
      <c r="AB1643" t="n">
        <v>0.0</v>
      </c>
      <c r="AC1643" t="n">
        <v>1.0</v>
      </c>
      <c r="AD1643" t="n">
        <v>5.0</v>
      </c>
      <c r="AE1643" t="n">
        <v>0.0</v>
      </c>
      <c r="AF1643" t="n">
        <v>0.0</v>
      </c>
      <c r="AG1643" t="n">
        <v>0.0</v>
      </c>
      <c r="AH1643" t="inlineStr">
        <is>
          <t>Smriti Gauchan</t>
        </is>
      </c>
      <c r="AI1643" s="1" t="n">
        <v>44517.41501157408</v>
      </c>
      <c r="AJ1643" t="n">
        <v>308.0</v>
      </c>
      <c r="AK1643" t="n">
        <v>1.0</v>
      </c>
      <c r="AL1643" t="n">
        <v>0.0</v>
      </c>
      <c r="AM1643" t="n">
        <v>1.0</v>
      </c>
      <c r="AN1643" t="n">
        <v>0.0</v>
      </c>
      <c r="AO1643" t="n">
        <v>1.0</v>
      </c>
      <c r="AP1643" t="n">
        <v>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WI211154103</t>
        </is>
      </c>
      <c r="B1644" t="inlineStr">
        <is>
          <t>DATA_VALIDATION</t>
        </is>
      </c>
      <c r="C1644" t="inlineStr">
        <is>
          <t>201110012182</t>
        </is>
      </c>
      <c r="D1644" t="inlineStr">
        <is>
          <t>Folder</t>
        </is>
      </c>
      <c r="E1644" s="2">
        <f>HYPERLINK("capsilon://?command=openfolder&amp;siteaddress=FAM.docvelocity-na8.net&amp;folderid=FX1A2D4A76-2A4C-4064-6589-E259845EE695","FX21117877")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MI2111628365</t>
        </is>
      </c>
      <c r="J1644" t="n">
        <v>38.0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44516.696851851855</v>
      </c>
      <c r="P1644" s="1" t="n">
        <v>44517.418171296296</v>
      </c>
      <c r="Q1644" t="n">
        <v>61895.0</v>
      </c>
      <c r="R1644" t="n">
        <v>427.0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Archana Bhujbal</t>
        </is>
      </c>
      <c r="W1644" s="1" t="n">
        <v>44516.825324074074</v>
      </c>
      <c r="X1644" t="n">
        <v>155.0</v>
      </c>
      <c r="Y1644" t="n">
        <v>37.0</v>
      </c>
      <c r="Z1644" t="n">
        <v>0.0</v>
      </c>
      <c r="AA1644" t="n">
        <v>37.0</v>
      </c>
      <c r="AB1644" t="n">
        <v>0.0</v>
      </c>
      <c r="AC1644" t="n">
        <v>27.0</v>
      </c>
      <c r="AD1644" t="n">
        <v>1.0</v>
      </c>
      <c r="AE1644" t="n">
        <v>0.0</v>
      </c>
      <c r="AF1644" t="n">
        <v>0.0</v>
      </c>
      <c r="AG1644" t="n">
        <v>0.0</v>
      </c>
      <c r="AH1644" t="inlineStr">
        <is>
          <t>Smriti Gauchan</t>
        </is>
      </c>
      <c r="AI1644" s="1" t="n">
        <v>44517.418171296296</v>
      </c>
      <c r="AJ1644" t="n">
        <v>272.0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0.0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WI211154117</t>
        </is>
      </c>
      <c r="B1645" t="inlineStr">
        <is>
          <t>DATA_VALIDATION</t>
        </is>
      </c>
      <c r="C1645" t="inlineStr">
        <is>
          <t>201330003477</t>
        </is>
      </c>
      <c r="D1645" t="inlineStr">
        <is>
          <t>Folder</t>
        </is>
      </c>
      <c r="E1645" s="2">
        <f>HYPERLINK("capsilon://?command=openfolder&amp;siteaddress=FAM.docvelocity-na8.net&amp;folderid=FX9AE27225-7058-BB3E-6CE3-C2404A768293","FX21111735")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MI2111617746</t>
        </is>
      </c>
      <c r="J1645" t="n">
        <v>248.0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44516.697488425925</v>
      </c>
      <c r="P1645" s="1" t="n">
        <v>44517.204733796294</v>
      </c>
      <c r="Q1645" t="n">
        <v>37203.0</v>
      </c>
      <c r="R1645" t="n">
        <v>6623.0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Suraj Toradmal</t>
        </is>
      </c>
      <c r="W1645" s="1" t="n">
        <v>44516.83709490741</v>
      </c>
      <c r="X1645" t="n">
        <v>5800.0</v>
      </c>
      <c r="Y1645" t="n">
        <v>208.0</v>
      </c>
      <c r="Z1645" t="n">
        <v>0.0</v>
      </c>
      <c r="AA1645" t="n">
        <v>208.0</v>
      </c>
      <c r="AB1645" t="n">
        <v>0.0</v>
      </c>
      <c r="AC1645" t="n">
        <v>29.0</v>
      </c>
      <c r="AD1645" t="n">
        <v>40.0</v>
      </c>
      <c r="AE1645" t="n">
        <v>0.0</v>
      </c>
      <c r="AF1645" t="n">
        <v>0.0</v>
      </c>
      <c r="AG1645" t="n">
        <v>0.0</v>
      </c>
      <c r="AH1645" t="inlineStr">
        <is>
          <t>Ashish Sutar</t>
        </is>
      </c>
      <c r="AI1645" s="1" t="n">
        <v>44517.204733796294</v>
      </c>
      <c r="AJ1645" t="n">
        <v>791.0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39.0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WI211154155</t>
        </is>
      </c>
      <c r="B1646" t="inlineStr">
        <is>
          <t>DATA_VALIDATION</t>
        </is>
      </c>
      <c r="C1646" t="inlineStr">
        <is>
          <t>201300019576</t>
        </is>
      </c>
      <c r="D1646" t="inlineStr">
        <is>
          <t>Folder</t>
        </is>
      </c>
      <c r="E1646" s="2">
        <f>HYPERLINK("capsilon://?command=openfolder&amp;siteaddress=FAM.docvelocity-na8.net&amp;folderid=FX1C7CE521-72A1-A11A-2482-908C7EC6B36B","FX21116305")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MI2111628932</t>
        </is>
      </c>
      <c r="J1646" t="n">
        <v>108.0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44516.70178240741</v>
      </c>
      <c r="P1646" s="1" t="n">
        <v>44517.21939814815</v>
      </c>
      <c r="Q1646" t="n">
        <v>44523.0</v>
      </c>
      <c r="R1646" t="n">
        <v>199.0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44517.21939814815</v>
      </c>
      <c r="X1646" t="n">
        <v>108.0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108.0</v>
      </c>
      <c r="AE1646" t="n">
        <v>103.0</v>
      </c>
      <c r="AF1646" t="n">
        <v>0.0</v>
      </c>
      <c r="AG1646" t="n">
        <v>2.0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WI211154287</t>
        </is>
      </c>
      <c r="B1647" t="inlineStr">
        <is>
          <t>DATA_VALIDATION</t>
        </is>
      </c>
      <c r="C1647" t="inlineStr">
        <is>
          <t>201300019592</t>
        </is>
      </c>
      <c r="D1647" t="inlineStr">
        <is>
          <t>Folder</t>
        </is>
      </c>
      <c r="E1647" s="2">
        <f>HYPERLINK("capsilon://?command=openfolder&amp;siteaddress=FAM.docvelocity-na8.net&amp;folderid=FX87870289-7300-8DBD-696F-1817B796902A","FX21116595")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MI2111617771</t>
        </is>
      </c>
      <c r="J1647" t="n">
        <v>1065.0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44516.70704861111</v>
      </c>
      <c r="P1647" s="1" t="n">
        <v>44517.260787037034</v>
      </c>
      <c r="Q1647" t="n">
        <v>39266.0</v>
      </c>
      <c r="R1647" t="n">
        <v>8577.0</v>
      </c>
      <c r="S1647" t="b">
        <v>0</v>
      </c>
      <c r="T1647" t="inlineStr">
        <is>
          <t>N/A</t>
        </is>
      </c>
      <c r="U1647" t="b">
        <v>1</v>
      </c>
      <c r="V1647" t="inlineStr">
        <is>
          <t>Archana Bhujbal</t>
        </is>
      </c>
      <c r="W1647" s="1" t="n">
        <v>44516.81259259259</v>
      </c>
      <c r="X1647" t="n">
        <v>3434.0</v>
      </c>
      <c r="Y1647" t="n">
        <v>399.0</v>
      </c>
      <c r="Z1647" t="n">
        <v>0.0</v>
      </c>
      <c r="AA1647" t="n">
        <v>399.0</v>
      </c>
      <c r="AB1647" t="n">
        <v>556.0</v>
      </c>
      <c r="AC1647" t="n">
        <v>59.0</v>
      </c>
      <c r="AD1647" t="n">
        <v>666.0</v>
      </c>
      <c r="AE1647" t="n">
        <v>0.0</v>
      </c>
      <c r="AF1647" t="n">
        <v>0.0</v>
      </c>
      <c r="AG1647" t="n">
        <v>0.0</v>
      </c>
      <c r="AH1647" t="inlineStr">
        <is>
          <t>Rohit Mawal</t>
        </is>
      </c>
      <c r="AI1647" s="1" t="n">
        <v>44517.260787037034</v>
      </c>
      <c r="AJ1647" t="n">
        <v>5050.0</v>
      </c>
      <c r="AK1647" t="n">
        <v>76.0</v>
      </c>
      <c r="AL1647" t="n">
        <v>0.0</v>
      </c>
      <c r="AM1647" t="n">
        <v>76.0</v>
      </c>
      <c r="AN1647" t="n">
        <v>480.0</v>
      </c>
      <c r="AO1647" t="n">
        <v>12.0</v>
      </c>
      <c r="AP1647" t="n">
        <v>590.0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WI211154384</t>
        </is>
      </c>
      <c r="B1648" t="inlineStr">
        <is>
          <t>DATA_VALIDATION</t>
        </is>
      </c>
      <c r="C1648" t="inlineStr">
        <is>
          <t>201110012182</t>
        </is>
      </c>
      <c r="D1648" t="inlineStr">
        <is>
          <t>Folder</t>
        </is>
      </c>
      <c r="E1648" s="2">
        <f>HYPERLINK("capsilon://?command=openfolder&amp;siteaddress=FAM.docvelocity-na8.net&amp;folderid=FX1A2D4A76-2A4C-4064-6589-E259845EE695","FX21117877")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MI2111620370</t>
        </is>
      </c>
      <c r="J1648" t="n">
        <v>1018.0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44516.71445601852</v>
      </c>
      <c r="P1648" s="1" t="n">
        <v>44517.22761574074</v>
      </c>
      <c r="Q1648" t="n">
        <v>40539.0</v>
      </c>
      <c r="R1648" t="n">
        <v>3798.0</v>
      </c>
      <c r="S1648" t="b">
        <v>0</v>
      </c>
      <c r="T1648" t="inlineStr">
        <is>
          <t>N/A</t>
        </is>
      </c>
      <c r="U1648" t="b">
        <v>1</v>
      </c>
      <c r="V1648" t="inlineStr">
        <is>
          <t>Sumit Jarhad</t>
        </is>
      </c>
      <c r="W1648" s="1" t="n">
        <v>44516.79770833333</v>
      </c>
      <c r="X1648" t="n">
        <v>1804.0</v>
      </c>
      <c r="Y1648" t="n">
        <v>278.0</v>
      </c>
      <c r="Z1648" t="n">
        <v>0.0</v>
      </c>
      <c r="AA1648" t="n">
        <v>278.0</v>
      </c>
      <c r="AB1648" t="n">
        <v>150.0</v>
      </c>
      <c r="AC1648" t="n">
        <v>46.0</v>
      </c>
      <c r="AD1648" t="n">
        <v>740.0</v>
      </c>
      <c r="AE1648" t="n">
        <v>0.0</v>
      </c>
      <c r="AF1648" t="n">
        <v>0.0</v>
      </c>
      <c r="AG1648" t="n">
        <v>0.0</v>
      </c>
      <c r="AH1648" t="inlineStr">
        <is>
          <t>Ashish Sutar</t>
        </is>
      </c>
      <c r="AI1648" s="1" t="n">
        <v>44517.22761574074</v>
      </c>
      <c r="AJ1648" t="n">
        <v>1976.0</v>
      </c>
      <c r="AK1648" t="n">
        <v>2.0</v>
      </c>
      <c r="AL1648" t="n">
        <v>0.0</v>
      </c>
      <c r="AM1648" t="n">
        <v>2.0</v>
      </c>
      <c r="AN1648" t="n">
        <v>150.0</v>
      </c>
      <c r="AO1648" t="n">
        <v>2.0</v>
      </c>
      <c r="AP1648" t="n">
        <v>738.0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WI211154401</t>
        </is>
      </c>
      <c r="B1649" t="inlineStr">
        <is>
          <t>DATA_VALIDATION</t>
        </is>
      </c>
      <c r="C1649" t="inlineStr">
        <is>
          <t>201130012603</t>
        </is>
      </c>
      <c r="D1649" t="inlineStr">
        <is>
          <t>Folder</t>
        </is>
      </c>
      <c r="E1649" s="2">
        <f>HYPERLINK("capsilon://?command=openfolder&amp;siteaddress=FAM.docvelocity-na8.net&amp;folderid=FX44866AE8-C496-293C-E6C4-225F86638ACA","FX211012862")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MI2111630601</t>
        </is>
      </c>
      <c r="J1649" t="n">
        <v>66.0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44516.71539351852</v>
      </c>
      <c r="P1649" s="1" t="n">
        <v>44517.42321759259</v>
      </c>
      <c r="Q1649" t="n">
        <v>60365.0</v>
      </c>
      <c r="R1649" t="n">
        <v>791.0</v>
      </c>
      <c r="S1649" t="b">
        <v>0</v>
      </c>
      <c r="T1649" t="inlineStr">
        <is>
          <t>N/A</t>
        </is>
      </c>
      <c r="U1649" t="b">
        <v>0</v>
      </c>
      <c r="V1649" t="inlineStr">
        <is>
          <t>Archana Bhujbal</t>
        </is>
      </c>
      <c r="W1649" s="1" t="n">
        <v>44516.82971064815</v>
      </c>
      <c r="X1649" t="n">
        <v>356.0</v>
      </c>
      <c r="Y1649" t="n">
        <v>52.0</v>
      </c>
      <c r="Z1649" t="n">
        <v>0.0</v>
      </c>
      <c r="AA1649" t="n">
        <v>52.0</v>
      </c>
      <c r="AB1649" t="n">
        <v>0.0</v>
      </c>
      <c r="AC1649" t="n">
        <v>23.0</v>
      </c>
      <c r="AD1649" t="n">
        <v>14.0</v>
      </c>
      <c r="AE1649" t="n">
        <v>0.0</v>
      </c>
      <c r="AF1649" t="n">
        <v>0.0</v>
      </c>
      <c r="AG1649" t="n">
        <v>0.0</v>
      </c>
      <c r="AH1649" t="inlineStr">
        <is>
          <t>Smriti Gauchan</t>
        </is>
      </c>
      <c r="AI1649" s="1" t="n">
        <v>44517.42321759259</v>
      </c>
      <c r="AJ1649" t="n">
        <v>435.0</v>
      </c>
      <c r="AK1649" t="n">
        <v>2.0</v>
      </c>
      <c r="AL1649" t="n">
        <v>0.0</v>
      </c>
      <c r="AM1649" t="n">
        <v>2.0</v>
      </c>
      <c r="AN1649" t="n">
        <v>0.0</v>
      </c>
      <c r="AO1649" t="n">
        <v>2.0</v>
      </c>
      <c r="AP1649" t="n">
        <v>12.0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WI211154407</t>
        </is>
      </c>
      <c r="B1650" t="inlineStr">
        <is>
          <t>DATA_VALIDATION</t>
        </is>
      </c>
      <c r="C1650" t="inlineStr">
        <is>
          <t>201130012603</t>
        </is>
      </c>
      <c r="D1650" t="inlineStr">
        <is>
          <t>Folder</t>
        </is>
      </c>
      <c r="E1650" s="2">
        <f>HYPERLINK("capsilon://?command=openfolder&amp;siteaddress=FAM.docvelocity-na8.net&amp;folderid=FX44866AE8-C496-293C-E6C4-225F86638ACA","FX211012862")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MI2111630637</t>
        </is>
      </c>
      <c r="J1650" t="n">
        <v>66.0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44516.71574074074</v>
      </c>
      <c r="P1650" s="1" t="n">
        <v>44517.42711805556</v>
      </c>
      <c r="Q1650" t="n">
        <v>60996.0</v>
      </c>
      <c r="R1650" t="n">
        <v>467.0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44516.831238425926</v>
      </c>
      <c r="X1650" t="n">
        <v>131.0</v>
      </c>
      <c r="Y1650" t="n">
        <v>52.0</v>
      </c>
      <c r="Z1650" t="n">
        <v>0.0</v>
      </c>
      <c r="AA1650" t="n">
        <v>52.0</v>
      </c>
      <c r="AB1650" t="n">
        <v>0.0</v>
      </c>
      <c r="AC1650" t="n">
        <v>19.0</v>
      </c>
      <c r="AD1650" t="n">
        <v>14.0</v>
      </c>
      <c r="AE1650" t="n">
        <v>0.0</v>
      </c>
      <c r="AF1650" t="n">
        <v>0.0</v>
      </c>
      <c r="AG1650" t="n">
        <v>0.0</v>
      </c>
      <c r="AH1650" t="inlineStr">
        <is>
          <t>Smriti Gauchan</t>
        </is>
      </c>
      <c r="AI1650" s="1" t="n">
        <v>44517.42711805556</v>
      </c>
      <c r="AJ1650" t="n">
        <v>336.0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14.0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WI21115441</t>
        </is>
      </c>
      <c r="B1651" t="inlineStr">
        <is>
          <t>DATA_VALIDATION</t>
        </is>
      </c>
      <c r="C1651" t="inlineStr">
        <is>
          <t>201330003119</t>
        </is>
      </c>
      <c r="D1651" t="inlineStr">
        <is>
          <t>Folder</t>
        </is>
      </c>
      <c r="E1651" s="2">
        <f>HYPERLINK("capsilon://?command=openfolder&amp;siteaddress=FAM.docvelocity-na8.net&amp;folderid=FXCA5A7048-7B2A-E4A9-0771-FFEEB9283A7C","FX21109091")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MI211159008</t>
        </is>
      </c>
      <c r="J1651" t="n">
        <v>26.0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44502.41185185185</v>
      </c>
      <c r="P1651" s="1" t="n">
        <v>44502.525509259256</v>
      </c>
      <c r="Q1651" t="n">
        <v>9509.0</v>
      </c>
      <c r="R1651" t="n">
        <v>311.0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Devendra Naidu</t>
        </is>
      </c>
      <c r="W1651" s="1" t="n">
        <v>44502.41731481482</v>
      </c>
      <c r="X1651" t="n">
        <v>200.0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6.0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Vikash Suryakanth Parmar</t>
        </is>
      </c>
      <c r="AI1651" s="1" t="n">
        <v>44502.525509259256</v>
      </c>
      <c r="AJ1651" t="n">
        <v>107.0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WI211154412</t>
        </is>
      </c>
      <c r="B1652" t="inlineStr">
        <is>
          <t>DATA_VALIDATION</t>
        </is>
      </c>
      <c r="C1652" t="inlineStr">
        <is>
          <t>201130012603</t>
        </is>
      </c>
      <c r="D1652" t="inlineStr">
        <is>
          <t>Folder</t>
        </is>
      </c>
      <c r="E1652" s="2">
        <f>HYPERLINK("capsilon://?command=openfolder&amp;siteaddress=FAM.docvelocity-na8.net&amp;folderid=FX44866AE8-C496-293C-E6C4-225F86638ACA","FX211012862")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MI2111630697</t>
        </is>
      </c>
      <c r="J1652" t="n">
        <v>215.0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44516.71680555555</v>
      </c>
      <c r="P1652" s="1" t="n">
        <v>44517.22244212963</v>
      </c>
      <c r="Q1652" t="n">
        <v>43448.0</v>
      </c>
      <c r="R1652" t="n">
        <v>239.0</v>
      </c>
      <c r="S1652" t="b">
        <v>0</v>
      </c>
      <c r="T1652" t="inlineStr">
        <is>
          <t>N/A</t>
        </is>
      </c>
      <c r="U1652" t="b">
        <v>0</v>
      </c>
      <c r="V1652" t="inlineStr">
        <is>
          <t>Hemanshi Deshlahara</t>
        </is>
      </c>
      <c r="W1652" s="1" t="n">
        <v>44517.22244212963</v>
      </c>
      <c r="X1652" t="n">
        <v>148.0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215.0</v>
      </c>
      <c r="AE1652" t="n">
        <v>210.0</v>
      </c>
      <c r="AF1652" t="n">
        <v>0.0</v>
      </c>
      <c r="AG1652" t="n">
        <v>2.0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WI211154413</t>
        </is>
      </c>
      <c r="B1653" t="inlineStr">
        <is>
          <t>DATA_VALIDATION</t>
        </is>
      </c>
      <c r="C1653" t="inlineStr">
        <is>
          <t>201130012603</t>
        </is>
      </c>
      <c r="D1653" t="inlineStr">
        <is>
          <t>Folder</t>
        </is>
      </c>
      <c r="E1653" s="2">
        <f>HYPERLINK("capsilon://?command=openfolder&amp;siteaddress=FAM.docvelocity-na8.net&amp;folderid=FX44866AE8-C496-293C-E6C4-225F86638ACA","FX211012862")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MI2111630751</t>
        </is>
      </c>
      <c r="J1653" t="n">
        <v>85.0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44516.716875</v>
      </c>
      <c r="P1653" s="1" t="n">
        <v>44517.43630787037</v>
      </c>
      <c r="Q1653" t="n">
        <v>61265.0</v>
      </c>
      <c r="R1653" t="n">
        <v>894.0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Archana Bhujbal</t>
        </is>
      </c>
      <c r="W1653" s="1" t="n">
        <v>44516.83453703704</v>
      </c>
      <c r="X1653" t="n">
        <v>273.0</v>
      </c>
      <c r="Y1653" t="n">
        <v>80.0</v>
      </c>
      <c r="Z1653" t="n">
        <v>0.0</v>
      </c>
      <c r="AA1653" t="n">
        <v>80.0</v>
      </c>
      <c r="AB1653" t="n">
        <v>0.0</v>
      </c>
      <c r="AC1653" t="n">
        <v>26.0</v>
      </c>
      <c r="AD1653" t="n">
        <v>5.0</v>
      </c>
      <c r="AE1653" t="n">
        <v>0.0</v>
      </c>
      <c r="AF1653" t="n">
        <v>0.0</v>
      </c>
      <c r="AG1653" t="n">
        <v>0.0</v>
      </c>
      <c r="AH1653" t="inlineStr">
        <is>
          <t>Smriti Gauchan</t>
        </is>
      </c>
      <c r="AI1653" s="1" t="n">
        <v>44517.43630787037</v>
      </c>
      <c r="AJ1653" t="n">
        <v>521.0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5.0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WI211154414</t>
        </is>
      </c>
      <c r="B1654" t="inlineStr">
        <is>
          <t>DATA_VALIDATION</t>
        </is>
      </c>
      <c r="C1654" t="inlineStr">
        <is>
          <t>201130012603</t>
        </is>
      </c>
      <c r="D1654" t="inlineStr">
        <is>
          <t>Folder</t>
        </is>
      </c>
      <c r="E1654" s="2">
        <f>HYPERLINK("capsilon://?command=openfolder&amp;siteaddress=FAM.docvelocity-na8.net&amp;folderid=FX44866AE8-C496-293C-E6C4-225F86638ACA","FX211012862")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MI2111630742</t>
        </is>
      </c>
      <c r="J1654" t="n">
        <v>146.0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44516.71690972222</v>
      </c>
      <c r="P1654" s="1" t="n">
        <v>44517.223715277774</v>
      </c>
      <c r="Q1654" t="n">
        <v>43582.0</v>
      </c>
      <c r="R1654" t="n">
        <v>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Hemanshi Deshlahara</t>
        </is>
      </c>
      <c r="W1654" s="1" t="n">
        <v>44517.223715277774</v>
      </c>
      <c r="X1654" t="n">
        <v>109.0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146.0</v>
      </c>
      <c r="AE1654" t="n">
        <v>141.0</v>
      </c>
      <c r="AF1654" t="n">
        <v>0.0</v>
      </c>
      <c r="AG1654" t="n">
        <v>2.0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WI211154417</t>
        </is>
      </c>
      <c r="B1655" t="inlineStr">
        <is>
          <t>DATA_VALIDATION</t>
        </is>
      </c>
      <c r="C1655" t="inlineStr">
        <is>
          <t>201130012603</t>
        </is>
      </c>
      <c r="D1655" t="inlineStr">
        <is>
          <t>Folder</t>
        </is>
      </c>
      <c r="E1655" s="2">
        <f>HYPERLINK("capsilon://?command=openfolder&amp;siteaddress=FAM.docvelocity-na8.net&amp;folderid=FX44866AE8-C496-293C-E6C4-225F86638ACA","FX211012862")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MI2111630784</t>
        </is>
      </c>
      <c r="J1655" t="n">
        <v>66.0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44516.71702546296</v>
      </c>
      <c r="P1655" s="1" t="n">
        <v>44517.43971064815</v>
      </c>
      <c r="Q1655" t="n">
        <v>62009.0</v>
      </c>
      <c r="R1655" t="n">
        <v>431.0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44516.83627314815</v>
      </c>
      <c r="X1655" t="n">
        <v>138.0</v>
      </c>
      <c r="Y1655" t="n">
        <v>52.0</v>
      </c>
      <c r="Z1655" t="n">
        <v>0.0</v>
      </c>
      <c r="AA1655" t="n">
        <v>52.0</v>
      </c>
      <c r="AB1655" t="n">
        <v>0.0</v>
      </c>
      <c r="AC1655" t="n">
        <v>19.0</v>
      </c>
      <c r="AD1655" t="n">
        <v>14.0</v>
      </c>
      <c r="AE1655" t="n">
        <v>0.0</v>
      </c>
      <c r="AF1655" t="n">
        <v>0.0</v>
      </c>
      <c r="AG1655" t="n">
        <v>0.0</v>
      </c>
      <c r="AH1655" t="inlineStr">
        <is>
          <t>Smriti Gauchan</t>
        </is>
      </c>
      <c r="AI1655" s="1" t="n">
        <v>44517.43971064815</v>
      </c>
      <c r="AJ1655" t="n">
        <v>293.0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13.0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WI211154419</t>
        </is>
      </c>
      <c r="B1656" t="inlineStr">
        <is>
          <t>DATA_VALIDATION</t>
        </is>
      </c>
      <c r="C1656" t="inlineStr">
        <is>
          <t>201130012603</t>
        </is>
      </c>
      <c r="D1656" t="inlineStr">
        <is>
          <t>Folder</t>
        </is>
      </c>
      <c r="E1656" s="2">
        <f>HYPERLINK("capsilon://?command=openfolder&amp;siteaddress=FAM.docvelocity-na8.net&amp;folderid=FX44866AE8-C496-293C-E6C4-225F86638ACA","FX211012862")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MI2111630773</t>
        </is>
      </c>
      <c r="J1656" t="n">
        <v>215.0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44516.7171875</v>
      </c>
      <c r="P1656" s="1" t="n">
        <v>44517.22902777778</v>
      </c>
      <c r="Q1656" t="n">
        <v>43958.0</v>
      </c>
      <c r="R1656" t="n">
        <v>265.0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44517.22902777778</v>
      </c>
      <c r="X1656" t="n">
        <v>85.0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215.0</v>
      </c>
      <c r="AE1656" t="n">
        <v>210.0</v>
      </c>
      <c r="AF1656" t="n">
        <v>0.0</v>
      </c>
      <c r="AG1656" t="n">
        <v>2.0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WI211154425</t>
        </is>
      </c>
      <c r="B1657" t="inlineStr">
        <is>
          <t>DATA_VALIDATION</t>
        </is>
      </c>
      <c r="C1657" t="inlineStr">
        <is>
          <t>201130012603</t>
        </is>
      </c>
      <c r="D1657" t="inlineStr">
        <is>
          <t>Folder</t>
        </is>
      </c>
      <c r="E1657" s="2">
        <f>HYPERLINK("capsilon://?command=openfolder&amp;siteaddress=FAM.docvelocity-na8.net&amp;folderid=FX44866AE8-C496-293C-E6C4-225F86638ACA","FX211012862")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MI2111630859</t>
        </is>
      </c>
      <c r="J1657" t="n">
        <v>66.0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44516.717511574076</v>
      </c>
      <c r="P1657" s="1" t="n">
        <v>44517.44435185185</v>
      </c>
      <c r="Q1657" t="n">
        <v>62037.0</v>
      </c>
      <c r="R1657" t="n">
        <v>762.0</v>
      </c>
      <c r="S1657" t="b">
        <v>0</v>
      </c>
      <c r="T1657" t="inlineStr">
        <is>
          <t>N/A</t>
        </is>
      </c>
      <c r="U1657" t="b">
        <v>0</v>
      </c>
      <c r="V1657" t="inlineStr">
        <is>
          <t>Archana Bhujbal</t>
        </is>
      </c>
      <c r="W1657" s="1" t="n">
        <v>44516.8377662037</v>
      </c>
      <c r="X1657" t="n">
        <v>117.0</v>
      </c>
      <c r="Y1657" t="n">
        <v>52.0</v>
      </c>
      <c r="Z1657" t="n">
        <v>0.0</v>
      </c>
      <c r="AA1657" t="n">
        <v>52.0</v>
      </c>
      <c r="AB1657" t="n">
        <v>0.0</v>
      </c>
      <c r="AC1657" t="n">
        <v>22.0</v>
      </c>
      <c r="AD1657" t="n">
        <v>14.0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44517.44435185185</v>
      </c>
      <c r="AJ1657" t="n">
        <v>341.0</v>
      </c>
      <c r="AK1657" t="n">
        <v>2.0</v>
      </c>
      <c r="AL1657" t="n">
        <v>0.0</v>
      </c>
      <c r="AM1657" t="n">
        <v>2.0</v>
      </c>
      <c r="AN1657" t="n">
        <v>0.0</v>
      </c>
      <c r="AO1657" t="n">
        <v>2.0</v>
      </c>
      <c r="AP1657" t="n">
        <v>12.0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WI211154439</t>
        </is>
      </c>
      <c r="B1658" t="inlineStr">
        <is>
          <t>DATA_VALIDATION</t>
        </is>
      </c>
      <c r="C1658" t="inlineStr">
        <is>
          <t>201330003696</t>
        </is>
      </c>
      <c r="D1658" t="inlineStr">
        <is>
          <t>Folder</t>
        </is>
      </c>
      <c r="E1658" s="2">
        <f>HYPERLINK("capsilon://?command=openfolder&amp;siteaddress=FAM.docvelocity-na8.net&amp;folderid=FX26138C22-C175-A85C-FBF1-A2680EE78D91","FX21116281")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MI2111630914</t>
        </is>
      </c>
      <c r="J1658" t="n">
        <v>59.0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44516.71818287037</v>
      </c>
      <c r="P1658" s="1" t="n">
        <v>44517.443506944444</v>
      </c>
      <c r="Q1658" t="n">
        <v>62167.0</v>
      </c>
      <c r="R1658" t="n">
        <v>501.0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Archana Bhujbal</t>
        </is>
      </c>
      <c r="W1658" s="1" t="n">
        <v>44516.839780092596</v>
      </c>
      <c r="X1658" t="n">
        <v>173.0</v>
      </c>
      <c r="Y1658" t="n">
        <v>48.0</v>
      </c>
      <c r="Z1658" t="n">
        <v>0.0</v>
      </c>
      <c r="AA1658" t="n">
        <v>48.0</v>
      </c>
      <c r="AB1658" t="n">
        <v>0.0</v>
      </c>
      <c r="AC1658" t="n">
        <v>1.0</v>
      </c>
      <c r="AD1658" t="n">
        <v>11.0</v>
      </c>
      <c r="AE1658" t="n">
        <v>0.0</v>
      </c>
      <c r="AF1658" t="n">
        <v>0.0</v>
      </c>
      <c r="AG1658" t="n">
        <v>0.0</v>
      </c>
      <c r="AH1658" t="inlineStr">
        <is>
          <t>Smriti Gauchan</t>
        </is>
      </c>
      <c r="AI1658" s="1" t="n">
        <v>44517.443506944444</v>
      </c>
      <c r="AJ1658" t="n">
        <v>328.0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WI211154440</t>
        </is>
      </c>
      <c r="B1659" t="inlineStr">
        <is>
          <t>DATA_VALIDATION</t>
        </is>
      </c>
      <c r="C1659" t="inlineStr">
        <is>
          <t>201130012603</t>
        </is>
      </c>
      <c r="D1659" t="inlineStr">
        <is>
          <t>Folder</t>
        </is>
      </c>
      <c r="E1659" s="2">
        <f>HYPERLINK("capsilon://?command=openfolder&amp;siteaddress=FAM.docvelocity-na8.net&amp;folderid=FX44866AE8-C496-293C-E6C4-225F86638ACA","FX211012862")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MI2111630883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44516.71818287037</v>
      </c>
      <c r="P1659" s="1" t="n">
        <v>44517.44615740741</v>
      </c>
      <c r="Q1659" t="n">
        <v>62532.0</v>
      </c>
      <c r="R1659" t="n">
        <v>365.0</v>
      </c>
      <c r="S1659" t="b">
        <v>0</v>
      </c>
      <c r="T1659" t="inlineStr">
        <is>
          <t>N/A</t>
        </is>
      </c>
      <c r="U1659" t="b">
        <v>0</v>
      </c>
      <c r="V1659" t="inlineStr">
        <is>
          <t>Archana Bhujbal</t>
        </is>
      </c>
      <c r="W1659" s="1" t="n">
        <v>44516.84137731481</v>
      </c>
      <c r="X1659" t="n">
        <v>137.0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12.0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Smriti Gauchan</t>
        </is>
      </c>
      <c r="AI1659" s="1" t="n">
        <v>44517.44615740741</v>
      </c>
      <c r="AJ1659" t="n">
        <v>228.0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WI211154442</t>
        </is>
      </c>
      <c r="B1660" t="inlineStr">
        <is>
          <t>DATA_VALIDATION</t>
        </is>
      </c>
      <c r="C1660" t="inlineStr">
        <is>
          <t>201130012603</t>
        </is>
      </c>
      <c r="D1660" t="inlineStr">
        <is>
          <t>Folder</t>
        </is>
      </c>
      <c r="E1660" s="2">
        <f>HYPERLINK("capsilon://?command=openfolder&amp;siteaddress=FAM.docvelocity-na8.net&amp;folderid=FX44866AE8-C496-293C-E6C4-225F86638ACA","FX211012862")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MI2111630903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44516.718252314815</v>
      </c>
      <c r="P1660" s="1" t="n">
        <v>44517.44693287037</v>
      </c>
      <c r="Q1660" t="n">
        <v>62603.0</v>
      </c>
      <c r="R1660" t="n">
        <v>355.0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44516.84292824074</v>
      </c>
      <c r="X1660" t="n">
        <v>133.0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6.0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44517.44693287037</v>
      </c>
      <c r="AJ1660" t="n">
        <v>222.0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WI211154444</t>
        </is>
      </c>
      <c r="B1661" t="inlineStr">
        <is>
          <t>DATA_VALIDATION</t>
        </is>
      </c>
      <c r="C1661" t="inlineStr">
        <is>
          <t>201330003696</t>
        </is>
      </c>
      <c r="D1661" t="inlineStr">
        <is>
          <t>Folder</t>
        </is>
      </c>
      <c r="E1661" s="2">
        <f>HYPERLINK("capsilon://?command=openfolder&amp;siteaddress=FAM.docvelocity-na8.net&amp;folderid=FX26138C22-C175-A85C-FBF1-A2680EE78D91","FX21116281")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MI2111630919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44516.71841435185</v>
      </c>
      <c r="P1661" s="1" t="n">
        <v>44517.448125</v>
      </c>
      <c r="Q1661" t="n">
        <v>62796.0</v>
      </c>
      <c r="R1661" t="n">
        <v>251.0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44516.84388888889</v>
      </c>
      <c r="X1661" t="n">
        <v>82.0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0.0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Smriti Gauchan</t>
        </is>
      </c>
      <c r="AI1661" s="1" t="n">
        <v>44517.448125</v>
      </c>
      <c r="AJ1661" t="n">
        <v>169.0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WI211154449</t>
        </is>
      </c>
      <c r="B1662" t="inlineStr">
        <is>
          <t>DATA_VALIDATION</t>
        </is>
      </c>
      <c r="C1662" t="inlineStr">
        <is>
          <t>201130012603</t>
        </is>
      </c>
      <c r="D1662" t="inlineStr">
        <is>
          <t>Folder</t>
        </is>
      </c>
      <c r="E1662" s="2">
        <f>HYPERLINK("capsilon://?command=openfolder&amp;siteaddress=FAM.docvelocity-na8.net&amp;folderid=FX44866AE8-C496-293C-E6C4-225F86638ACA","FX211012862")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MI2111630916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44516.71854166667</v>
      </c>
      <c r="P1662" s="1" t="n">
        <v>44517.451215277775</v>
      </c>
      <c r="Q1662" t="n">
        <v>62782.0</v>
      </c>
      <c r="R1662" t="n">
        <v>521.0</v>
      </c>
      <c r="S1662" t="b">
        <v>0</v>
      </c>
      <c r="T1662" t="inlineStr">
        <is>
          <t>N/A</t>
        </is>
      </c>
      <c r="U1662" t="b">
        <v>0</v>
      </c>
      <c r="V1662" t="inlineStr">
        <is>
          <t>Archana Bhujbal</t>
        </is>
      </c>
      <c r="W1662" s="1" t="n">
        <v>44516.84564814815</v>
      </c>
      <c r="X1662" t="n">
        <v>151.0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13.0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Rohit Mawal</t>
        </is>
      </c>
      <c r="AI1662" s="1" t="n">
        <v>44517.451215277775</v>
      </c>
      <c r="AJ1662" t="n">
        <v>370.0</v>
      </c>
      <c r="AK1662" t="n">
        <v>1.0</v>
      </c>
      <c r="AL1662" t="n">
        <v>0.0</v>
      </c>
      <c r="AM1662" t="n">
        <v>1.0</v>
      </c>
      <c r="AN1662" t="n">
        <v>0.0</v>
      </c>
      <c r="AO1662" t="n">
        <v>1.0</v>
      </c>
      <c r="AP1662" t="n">
        <v>6.0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WI211154454</t>
        </is>
      </c>
      <c r="B1663" t="inlineStr">
        <is>
          <t>DATA_VALIDATION</t>
        </is>
      </c>
      <c r="C1663" t="inlineStr">
        <is>
          <t>201308007742</t>
        </is>
      </c>
      <c r="D1663" t="inlineStr">
        <is>
          <t>Folder</t>
        </is>
      </c>
      <c r="E1663" s="2">
        <f>HYPERLINK("capsilon://?command=openfolder&amp;siteaddress=FAM.docvelocity-na8.net&amp;folderid=FX99B5C67D-BE6D-0093-5771-78E9F53F1B7C","FX21115148")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MI2111631001</t>
        </is>
      </c>
      <c r="J1663" t="n">
        <v>74.0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1.0</v>
      </c>
      <c r="O1663" s="1" t="n">
        <v>44516.718773148146</v>
      </c>
      <c r="P1663" s="1" t="n">
        <v>44517.23571759259</v>
      </c>
      <c r="Q1663" t="n">
        <v>43950.0</v>
      </c>
      <c r="R1663" t="n">
        <v>714.0</v>
      </c>
      <c r="S1663" t="b">
        <v>0</v>
      </c>
      <c r="T1663" t="inlineStr">
        <is>
          <t>N/A</t>
        </is>
      </c>
      <c r="U1663" t="b">
        <v>0</v>
      </c>
      <c r="V1663" t="inlineStr">
        <is>
          <t>Hemanshi Deshlahara</t>
        </is>
      </c>
      <c r="W1663" s="1" t="n">
        <v>44517.23571759259</v>
      </c>
      <c r="X1663" t="n">
        <v>578.0</v>
      </c>
      <c r="Y1663" t="n">
        <v>0.0</v>
      </c>
      <c r="Z1663" t="n">
        <v>0.0</v>
      </c>
      <c r="AA1663" t="n">
        <v>0.0</v>
      </c>
      <c r="AB1663" t="n">
        <v>0.0</v>
      </c>
      <c r="AC1663" t="n">
        <v>0.0</v>
      </c>
      <c r="AD1663" t="n">
        <v>74.0</v>
      </c>
      <c r="AE1663" t="n">
        <v>69.0</v>
      </c>
      <c r="AF1663" t="n">
        <v>0.0</v>
      </c>
      <c r="AG1663" t="n">
        <v>2.0</v>
      </c>
      <c r="AH1663" t="inlineStr">
        <is>
          <t>N/A</t>
        </is>
      </c>
      <c r="AI1663" t="inlineStr">
        <is>
          <t>N/A</t>
        </is>
      </c>
      <c r="AJ1663" t="inlineStr">
        <is>
          <t>N/A</t>
        </is>
      </c>
      <c r="AK1663" t="inlineStr">
        <is>
          <t>N/A</t>
        </is>
      </c>
      <c r="AL1663" t="inlineStr">
        <is>
          <t>N/A</t>
        </is>
      </c>
      <c r="AM1663" t="inlineStr">
        <is>
          <t>N/A</t>
        </is>
      </c>
      <c r="AN1663" t="inlineStr">
        <is>
          <t>N/A</t>
        </is>
      </c>
      <c r="AO1663" t="inlineStr">
        <is>
          <t>N/A</t>
        </is>
      </c>
      <c r="AP1663" t="inlineStr">
        <is>
          <t>N/A</t>
        </is>
      </c>
      <c r="AQ1663" t="inlineStr">
        <is>
          <t>N/A</t>
        </is>
      </c>
      <c r="AR1663" t="inlineStr">
        <is>
          <t>N/A</t>
        </is>
      </c>
      <c r="AS1663" t="inlineStr">
        <is>
          <t>N/A</t>
        </is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WI211154585</t>
        </is>
      </c>
      <c r="B1664" t="inlineStr">
        <is>
          <t>DATA_VALIDATION</t>
        </is>
      </c>
      <c r="C1664" t="inlineStr">
        <is>
          <t>201100014167</t>
        </is>
      </c>
      <c r="D1664" t="inlineStr">
        <is>
          <t>Folder</t>
        </is>
      </c>
      <c r="E1664" s="2">
        <f>HYPERLINK("capsilon://?command=openfolder&amp;siteaddress=FAM.docvelocity-na8.net&amp;folderid=FXDDB37EF5-E7B5-94DC-C9DE-87FBB701F503","FX21118106")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MI2111632104</t>
        </is>
      </c>
      <c r="J1664" t="n">
        <v>522.0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1.0</v>
      </c>
      <c r="O1664" s="1" t="n">
        <v>44516.72954861111</v>
      </c>
      <c r="P1664" s="1" t="n">
        <v>44517.22804398148</v>
      </c>
      <c r="Q1664" t="n">
        <v>42687.0</v>
      </c>
      <c r="R1664" t="n">
        <v>383.0</v>
      </c>
      <c r="S1664" t="b">
        <v>0</v>
      </c>
      <c r="T1664" t="inlineStr">
        <is>
          <t>N/A</t>
        </is>
      </c>
      <c r="U1664" t="b">
        <v>0</v>
      </c>
      <c r="V1664" t="inlineStr">
        <is>
          <t>Hemanshi Deshlahara</t>
        </is>
      </c>
      <c r="W1664" s="1" t="n">
        <v>44517.22804398148</v>
      </c>
      <c r="X1664" t="n">
        <v>355.0</v>
      </c>
      <c r="Y1664" t="n">
        <v>0.0</v>
      </c>
      <c r="Z1664" t="n">
        <v>0.0</v>
      </c>
      <c r="AA1664" t="n">
        <v>0.0</v>
      </c>
      <c r="AB1664" t="n">
        <v>0.0</v>
      </c>
      <c r="AC1664" t="n">
        <v>0.0</v>
      </c>
      <c r="AD1664" t="n">
        <v>522.0</v>
      </c>
      <c r="AE1664" t="n">
        <v>498.0</v>
      </c>
      <c r="AF1664" t="n">
        <v>0.0</v>
      </c>
      <c r="AG1664" t="n">
        <v>10.0</v>
      </c>
      <c r="AH1664" t="inlineStr">
        <is>
          <t>N/A</t>
        </is>
      </c>
      <c r="AI1664" t="inlineStr">
        <is>
          <t>N/A</t>
        </is>
      </c>
      <c r="AJ1664" t="inlineStr">
        <is>
          <t>N/A</t>
        </is>
      </c>
      <c r="AK1664" t="inlineStr">
        <is>
          <t>N/A</t>
        </is>
      </c>
      <c r="AL1664" t="inlineStr">
        <is>
          <t>N/A</t>
        </is>
      </c>
      <c r="AM1664" t="inlineStr">
        <is>
          <t>N/A</t>
        </is>
      </c>
      <c r="AN1664" t="inlineStr">
        <is>
          <t>N/A</t>
        </is>
      </c>
      <c r="AO1664" t="inlineStr">
        <is>
          <t>N/A</t>
        </is>
      </c>
      <c r="AP1664" t="inlineStr">
        <is>
          <t>N/A</t>
        </is>
      </c>
      <c r="AQ1664" t="inlineStr">
        <is>
          <t>N/A</t>
        </is>
      </c>
      <c r="AR1664" t="inlineStr">
        <is>
          <t>N/A</t>
        </is>
      </c>
      <c r="AS1664" t="inlineStr">
        <is>
          <t>N/A</t>
        </is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WI211154648</t>
        </is>
      </c>
      <c r="B1665" t="inlineStr">
        <is>
          <t>DATA_VALIDATION</t>
        </is>
      </c>
      <c r="C1665" t="inlineStr">
        <is>
          <t>201130012727</t>
        </is>
      </c>
      <c r="D1665" t="inlineStr">
        <is>
          <t>Folder</t>
        </is>
      </c>
      <c r="E1665" s="2">
        <f>HYPERLINK("capsilon://?command=openfolder&amp;siteaddress=FAM.docvelocity-na8.net&amp;folderid=FXE0CC916C-F4BA-9314-6AAD-9B84F7B9AB21","FX21115396")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MI2111632567</t>
        </is>
      </c>
      <c r="J1665" t="n">
        <v>28.0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44516.73357638889</v>
      </c>
      <c r="P1665" s="1" t="n">
        <v>44517.451365740744</v>
      </c>
      <c r="Q1665" t="n">
        <v>61672.0</v>
      </c>
      <c r="R1665" t="n">
        <v>345.0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Archana Bhujbal</t>
        </is>
      </c>
      <c r="W1665" s="1" t="n">
        <v>44516.846712962964</v>
      </c>
      <c r="X1665" t="n">
        <v>65.0</v>
      </c>
      <c r="Y1665" t="n">
        <v>21.0</v>
      </c>
      <c r="Z1665" t="n">
        <v>0.0</v>
      </c>
      <c r="AA1665" t="n">
        <v>21.0</v>
      </c>
      <c r="AB1665" t="n">
        <v>0.0</v>
      </c>
      <c r="AC1665" t="n">
        <v>1.0</v>
      </c>
      <c r="AD1665" t="n">
        <v>7.0</v>
      </c>
      <c r="AE1665" t="n">
        <v>0.0</v>
      </c>
      <c r="AF1665" t="n">
        <v>0.0</v>
      </c>
      <c r="AG1665" t="n">
        <v>0.0</v>
      </c>
      <c r="AH1665" t="inlineStr">
        <is>
          <t>Smriti Gauchan</t>
        </is>
      </c>
      <c r="AI1665" s="1" t="n">
        <v>44517.451365740744</v>
      </c>
      <c r="AJ1665" t="n">
        <v>280.0</v>
      </c>
      <c r="AK1665" t="n">
        <v>1.0</v>
      </c>
      <c r="AL1665" t="n">
        <v>0.0</v>
      </c>
      <c r="AM1665" t="n">
        <v>1.0</v>
      </c>
      <c r="AN1665" t="n">
        <v>0.0</v>
      </c>
      <c r="AO1665" t="n">
        <v>0.0</v>
      </c>
      <c r="AP1665" t="n">
        <v>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WI211154649</t>
        </is>
      </c>
      <c r="B1666" t="inlineStr">
        <is>
          <t>DATA_VALIDATION</t>
        </is>
      </c>
      <c r="C1666" t="inlineStr">
        <is>
          <t>201130012727</t>
        </is>
      </c>
      <c r="D1666" t="inlineStr">
        <is>
          <t>Folder</t>
        </is>
      </c>
      <c r="E1666" s="2">
        <f>HYPERLINK("capsilon://?command=openfolder&amp;siteaddress=FAM.docvelocity-na8.net&amp;folderid=FXE0CC916C-F4BA-9314-6AAD-9B84F7B9AB21","FX21115396")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MI2111632583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44516.73365740741</v>
      </c>
      <c r="P1666" s="1" t="n">
        <v>44517.454189814816</v>
      </c>
      <c r="Q1666" t="n">
        <v>61859.0</v>
      </c>
      <c r="R1666" t="n">
        <v>395.0</v>
      </c>
      <c r="S1666" t="b">
        <v>0</v>
      </c>
      <c r="T1666" t="inlineStr">
        <is>
          <t>N/A</t>
        </is>
      </c>
      <c r="U1666" t="b">
        <v>0</v>
      </c>
      <c r="V1666" t="inlineStr">
        <is>
          <t>Archana Bhujbal</t>
        </is>
      </c>
      <c r="W1666" s="1" t="n">
        <v>44516.84832175926</v>
      </c>
      <c r="X1666" t="n">
        <v>138.0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0.0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44517.454189814816</v>
      </c>
      <c r="AJ1666" t="n">
        <v>257.0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WI211154652</t>
        </is>
      </c>
      <c r="B1667" t="inlineStr">
        <is>
          <t>DATA_VALIDATION</t>
        </is>
      </c>
      <c r="C1667" t="inlineStr">
        <is>
          <t>201130012727</t>
        </is>
      </c>
      <c r="D1667" t="inlineStr">
        <is>
          <t>Folder</t>
        </is>
      </c>
      <c r="E1667" s="2">
        <f>HYPERLINK("capsilon://?command=openfolder&amp;siteaddress=FAM.docvelocity-na8.net&amp;folderid=FXE0CC916C-F4BA-9314-6AAD-9B84F7B9AB21","FX21115396")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MI2111632591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44516.733981481484</v>
      </c>
      <c r="P1667" s="1" t="n">
        <v>44517.46449074074</v>
      </c>
      <c r="Q1667" t="n">
        <v>62639.0</v>
      </c>
      <c r="R1667" t="n">
        <v>477.0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Archana Bhujbal</t>
        </is>
      </c>
      <c r="W1667" s="1" t="n">
        <v>44516.85123842592</v>
      </c>
      <c r="X1667" t="n">
        <v>251.0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0.0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Smriti Gauchan</t>
        </is>
      </c>
      <c r="AI1667" s="1" t="n">
        <v>44517.46449074074</v>
      </c>
      <c r="AJ1667" t="n">
        <v>220.0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WI211154656</t>
        </is>
      </c>
      <c r="B1668" t="inlineStr">
        <is>
          <t>DATA_VALIDATION</t>
        </is>
      </c>
      <c r="C1668" t="inlineStr">
        <is>
          <t>201130012727</t>
        </is>
      </c>
      <c r="D1668" t="inlineStr">
        <is>
          <t>Folder</t>
        </is>
      </c>
      <c r="E1668" s="2">
        <f>HYPERLINK("capsilon://?command=openfolder&amp;siteaddress=FAM.docvelocity-na8.net&amp;folderid=FXE0CC916C-F4BA-9314-6AAD-9B84F7B9AB21","FX21115396")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MI2111632691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44516.734351851854</v>
      </c>
      <c r="P1668" s="1" t="n">
        <v>44517.46717592593</v>
      </c>
      <c r="Q1668" t="n">
        <v>62949.0</v>
      </c>
      <c r="R1668" t="n">
        <v>367.0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Aditya Tade</t>
        </is>
      </c>
      <c r="W1668" s="1" t="n">
        <v>44517.16511574074</v>
      </c>
      <c r="X1668" t="n">
        <v>132.0</v>
      </c>
      <c r="Y1668" t="n">
        <v>33.0</v>
      </c>
      <c r="Z1668" t="n">
        <v>0.0</v>
      </c>
      <c r="AA1668" t="n">
        <v>33.0</v>
      </c>
      <c r="AB1668" t="n">
        <v>0.0</v>
      </c>
      <c r="AC1668" t="n">
        <v>4.0</v>
      </c>
      <c r="AD1668" t="n">
        <v>5.0</v>
      </c>
      <c r="AE1668" t="n">
        <v>0.0</v>
      </c>
      <c r="AF1668" t="n">
        <v>0.0</v>
      </c>
      <c r="AG1668" t="n">
        <v>0.0</v>
      </c>
      <c r="AH1668" t="inlineStr">
        <is>
          <t>Smriti Gauchan</t>
        </is>
      </c>
      <c r="AI1668" s="1" t="n">
        <v>44517.46717592593</v>
      </c>
      <c r="AJ1668" t="n">
        <v>231.0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5.0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WI211154661</t>
        </is>
      </c>
      <c r="B1669" t="inlineStr">
        <is>
          <t>DATA_VALIDATION</t>
        </is>
      </c>
      <c r="C1669" t="inlineStr">
        <is>
          <t>201130012727</t>
        </is>
      </c>
      <c r="D1669" t="inlineStr">
        <is>
          <t>Folder</t>
        </is>
      </c>
      <c r="E1669" s="2">
        <f>HYPERLINK("capsilon://?command=openfolder&amp;siteaddress=FAM.docvelocity-na8.net&amp;folderid=FXE0CC916C-F4BA-9314-6AAD-9B84F7B9AB21","FX21115396")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MI2111632709</t>
        </is>
      </c>
      <c r="J1669" t="n">
        <v>63.0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44516.734606481485</v>
      </c>
      <c r="P1669" s="1" t="n">
        <v>44517.47237268519</v>
      </c>
      <c r="Q1669" t="n">
        <v>63055.0</v>
      </c>
      <c r="R1669" t="n">
        <v>688.0</v>
      </c>
      <c r="S1669" t="b">
        <v>0</v>
      </c>
      <c r="T1669" t="inlineStr">
        <is>
          <t>N/A</t>
        </is>
      </c>
      <c r="U1669" t="b">
        <v>0</v>
      </c>
      <c r="V1669" t="inlineStr">
        <is>
          <t>Aditya Tade</t>
        </is>
      </c>
      <c r="W1669" s="1" t="n">
        <v>44517.167905092596</v>
      </c>
      <c r="X1669" t="n">
        <v>240.0</v>
      </c>
      <c r="Y1669" t="n">
        <v>58.0</v>
      </c>
      <c r="Z1669" t="n">
        <v>0.0</v>
      </c>
      <c r="AA1669" t="n">
        <v>58.0</v>
      </c>
      <c r="AB1669" t="n">
        <v>0.0</v>
      </c>
      <c r="AC1669" t="n">
        <v>6.0</v>
      </c>
      <c r="AD1669" t="n">
        <v>5.0</v>
      </c>
      <c r="AE1669" t="n">
        <v>0.0</v>
      </c>
      <c r="AF1669" t="n">
        <v>0.0</v>
      </c>
      <c r="AG1669" t="n">
        <v>0.0</v>
      </c>
      <c r="AH1669" t="inlineStr">
        <is>
          <t>Smriti Gauchan</t>
        </is>
      </c>
      <c r="AI1669" s="1" t="n">
        <v>44517.47237268519</v>
      </c>
      <c r="AJ1669" t="n">
        <v>448.0</v>
      </c>
      <c r="AK1669" t="n">
        <v>1.0</v>
      </c>
      <c r="AL1669" t="n">
        <v>0.0</v>
      </c>
      <c r="AM1669" t="n">
        <v>1.0</v>
      </c>
      <c r="AN1669" t="n">
        <v>0.0</v>
      </c>
      <c r="AO1669" t="n">
        <v>0.0</v>
      </c>
      <c r="AP1669" t="n">
        <v>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WI211154662</t>
        </is>
      </c>
      <c r="B1670" t="inlineStr">
        <is>
          <t>DATA_VALIDATION</t>
        </is>
      </c>
      <c r="C1670" t="inlineStr">
        <is>
          <t>201130012727</t>
        </is>
      </c>
      <c r="D1670" t="inlineStr">
        <is>
          <t>Folder</t>
        </is>
      </c>
      <c r="E1670" s="2">
        <f>HYPERLINK("capsilon://?command=openfolder&amp;siteaddress=FAM.docvelocity-na8.net&amp;folderid=FXE0CC916C-F4BA-9314-6AAD-9B84F7B9AB21","FX21115396")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MI2111632729</t>
        </is>
      </c>
      <c r="J1670" t="n">
        <v>38.0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44516.73474537037</v>
      </c>
      <c r="P1670" s="1" t="n">
        <v>44517.475590277776</v>
      </c>
      <c r="Q1670" t="n">
        <v>63507.0</v>
      </c>
      <c r="R1670" t="n">
        <v>502.0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Aditya Tade</t>
        </is>
      </c>
      <c r="W1670" s="1" t="n">
        <v>44517.18101851852</v>
      </c>
      <c r="X1670" t="n">
        <v>224.0</v>
      </c>
      <c r="Y1670" t="n">
        <v>33.0</v>
      </c>
      <c r="Z1670" t="n">
        <v>0.0</v>
      </c>
      <c r="AA1670" t="n">
        <v>33.0</v>
      </c>
      <c r="AB1670" t="n">
        <v>0.0</v>
      </c>
      <c r="AC1670" t="n">
        <v>4.0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Smriti Gauchan</t>
        </is>
      </c>
      <c r="AI1670" s="1" t="n">
        <v>44517.475590277776</v>
      </c>
      <c r="AJ1670" t="n">
        <v>278.0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5.0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WI211154663</t>
        </is>
      </c>
      <c r="B1671" t="inlineStr">
        <is>
          <t>DATA_VALIDATION</t>
        </is>
      </c>
      <c r="C1671" t="inlineStr">
        <is>
          <t>201130012727</t>
        </is>
      </c>
      <c r="D1671" t="inlineStr">
        <is>
          <t>Folder</t>
        </is>
      </c>
      <c r="E1671" s="2">
        <f>HYPERLINK("capsilon://?command=openfolder&amp;siteaddress=FAM.docvelocity-na8.net&amp;folderid=FXE0CC916C-F4BA-9314-6AAD-9B84F7B9AB21","FX21115396")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MI2111632718</t>
        </is>
      </c>
      <c r="J1671" t="n">
        <v>63.0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44516.734768518516</v>
      </c>
      <c r="P1671" s="1" t="n">
        <v>44517.47892361111</v>
      </c>
      <c r="Q1671" t="n">
        <v>63822.0</v>
      </c>
      <c r="R1671" t="n">
        <v>473.0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Mohini Shinde</t>
        </is>
      </c>
      <c r="W1671" s="1" t="n">
        <v>44517.23100694444</v>
      </c>
      <c r="X1671" t="n">
        <v>174.0</v>
      </c>
      <c r="Y1671" t="n">
        <v>58.0</v>
      </c>
      <c r="Z1671" t="n">
        <v>0.0</v>
      </c>
      <c r="AA1671" t="n">
        <v>58.0</v>
      </c>
      <c r="AB1671" t="n">
        <v>0.0</v>
      </c>
      <c r="AC1671" t="n">
        <v>2.0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Smriti Gauchan</t>
        </is>
      </c>
      <c r="AI1671" s="1" t="n">
        <v>44517.47892361111</v>
      </c>
      <c r="AJ1671" t="n">
        <v>287.0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5.0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WI211154664</t>
        </is>
      </c>
      <c r="B1672" t="inlineStr">
        <is>
          <t>DATA_VALIDATION</t>
        </is>
      </c>
      <c r="C1672" t="inlineStr">
        <is>
          <t>201130012727</t>
        </is>
      </c>
      <c r="D1672" t="inlineStr">
        <is>
          <t>Folder</t>
        </is>
      </c>
      <c r="E1672" s="2">
        <f>HYPERLINK("capsilon://?command=openfolder&amp;siteaddress=FAM.docvelocity-na8.net&amp;folderid=FXE0CC916C-F4BA-9314-6AAD-9B84F7B9AB21","FX21115396")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MI2111632615</t>
        </is>
      </c>
      <c r="J1672" t="n">
        <v>28.0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44516.73483796296</v>
      </c>
      <c r="P1672" s="1" t="n">
        <v>44517.48207175926</v>
      </c>
      <c r="Q1672" t="n">
        <v>64184.0</v>
      </c>
      <c r="R1672" t="n">
        <v>377.0</v>
      </c>
      <c r="S1672" t="b">
        <v>0</v>
      </c>
      <c r="T1672" t="inlineStr">
        <is>
          <t>N/A</t>
        </is>
      </c>
      <c r="U1672" t="b">
        <v>0</v>
      </c>
      <c r="V1672" t="inlineStr">
        <is>
          <t>Hemanshi Deshlahara</t>
        </is>
      </c>
      <c r="W1672" s="1" t="n">
        <v>44517.23695601852</v>
      </c>
      <c r="X1672" t="n">
        <v>106.0</v>
      </c>
      <c r="Y1672" t="n">
        <v>21.0</v>
      </c>
      <c r="Z1672" t="n">
        <v>0.0</v>
      </c>
      <c r="AA1672" t="n">
        <v>21.0</v>
      </c>
      <c r="AB1672" t="n">
        <v>0.0</v>
      </c>
      <c r="AC1672" t="n">
        <v>0.0</v>
      </c>
      <c r="AD1672" t="n">
        <v>7.0</v>
      </c>
      <c r="AE1672" t="n">
        <v>0.0</v>
      </c>
      <c r="AF1672" t="n">
        <v>0.0</v>
      </c>
      <c r="AG1672" t="n">
        <v>0.0</v>
      </c>
      <c r="AH1672" t="inlineStr">
        <is>
          <t>Smriti Gauchan</t>
        </is>
      </c>
      <c r="AI1672" s="1" t="n">
        <v>44517.48207175926</v>
      </c>
      <c r="AJ1672" t="n">
        <v>271.0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7.0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WI21115474</t>
        </is>
      </c>
      <c r="B1673" t="inlineStr">
        <is>
          <t>DATA_VALIDATION</t>
        </is>
      </c>
      <c r="C1673" t="inlineStr">
        <is>
          <t>201330003119</t>
        </is>
      </c>
      <c r="D1673" t="inlineStr">
        <is>
          <t>Folder</t>
        </is>
      </c>
      <c r="E1673" s="2">
        <f>HYPERLINK("capsilon://?command=openfolder&amp;siteaddress=FAM.docvelocity-na8.net&amp;folderid=FXCA5A7048-7B2A-E4A9-0771-FFEEB9283A7C","FX21109091")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MI211159013</t>
        </is>
      </c>
      <c r="J1673" t="n">
        <v>116.0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44502.41297453704</v>
      </c>
      <c r="P1673" s="1" t="n">
        <v>44502.527592592596</v>
      </c>
      <c r="Q1673" t="n">
        <v>9331.0</v>
      </c>
      <c r="R1673" t="n">
        <v>572.0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Devendra Naidu</t>
        </is>
      </c>
      <c r="W1673" s="1" t="n">
        <v>44502.42181712963</v>
      </c>
      <c r="X1673" t="n">
        <v>388.0</v>
      </c>
      <c r="Y1673" t="n">
        <v>67.0</v>
      </c>
      <c r="Z1673" t="n">
        <v>0.0</v>
      </c>
      <c r="AA1673" t="n">
        <v>67.0</v>
      </c>
      <c r="AB1673" t="n">
        <v>0.0</v>
      </c>
      <c r="AC1673" t="n">
        <v>8.0</v>
      </c>
      <c r="AD1673" t="n">
        <v>49.0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44502.527592592596</v>
      </c>
      <c r="AJ1673" t="n">
        <v>180.0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49.0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WI211154869</t>
        </is>
      </c>
      <c r="B1674" t="inlineStr">
        <is>
          <t>DATA_VALIDATION</t>
        </is>
      </c>
      <c r="C1674" t="inlineStr">
        <is>
          <t>201130012676</t>
        </is>
      </c>
      <c r="D1674" t="inlineStr">
        <is>
          <t>Folder</t>
        </is>
      </c>
      <c r="E1674" s="2">
        <f>HYPERLINK("capsilon://?command=openfolder&amp;siteaddress=FAM.docvelocity-na8.net&amp;folderid=FXF9890A87-0D3B-3D86-F80D-926ADE34CCFA","FX21112775")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MI2111634037</t>
        </is>
      </c>
      <c r="J1674" t="n">
        <v>189.0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44516.74631944444</v>
      </c>
      <c r="P1674" s="1" t="n">
        <v>44517.24694444444</v>
      </c>
      <c r="Q1674" t="n">
        <v>42493.0</v>
      </c>
      <c r="R1674" t="n">
        <v>761.0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Hemanshi Deshlahara</t>
        </is>
      </c>
      <c r="W1674" s="1" t="n">
        <v>44517.24694444444</v>
      </c>
      <c r="X1674" t="n">
        <v>761.0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189.0</v>
      </c>
      <c r="AE1674" t="n">
        <v>177.0</v>
      </c>
      <c r="AF1674" t="n">
        <v>0.0</v>
      </c>
      <c r="AG1674" t="n">
        <v>4.0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WI211154870</t>
        </is>
      </c>
      <c r="B1675" t="inlineStr">
        <is>
          <t>DATA_VALIDATION</t>
        </is>
      </c>
      <c r="C1675" t="inlineStr">
        <is>
          <t>201300019662</t>
        </is>
      </c>
      <c r="D1675" t="inlineStr">
        <is>
          <t>Folder</t>
        </is>
      </c>
      <c r="E1675" s="2">
        <f>HYPERLINK("capsilon://?command=openfolder&amp;siteaddress=FAM.docvelocity-na8.net&amp;folderid=FXE6DDE802-CB62-21EC-66DB-A9CD3E8964BD","FX21117875")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MI2111634092</t>
        </is>
      </c>
      <c r="J1675" t="n">
        <v>158.0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44516.74648148148</v>
      </c>
      <c r="P1675" s="1" t="n">
        <v>44517.50861111111</v>
      </c>
      <c r="Q1675" t="n">
        <v>62606.0</v>
      </c>
      <c r="R1675" t="n">
        <v>3242.0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Saloni Uttekar</t>
        </is>
      </c>
      <c r="W1675" s="1" t="n">
        <v>44517.26938657407</v>
      </c>
      <c r="X1675" t="n">
        <v>917.0</v>
      </c>
      <c r="Y1675" t="n">
        <v>148.0</v>
      </c>
      <c r="Z1675" t="n">
        <v>0.0</v>
      </c>
      <c r="AA1675" t="n">
        <v>148.0</v>
      </c>
      <c r="AB1675" t="n">
        <v>0.0</v>
      </c>
      <c r="AC1675" t="n">
        <v>27.0</v>
      </c>
      <c r="AD1675" t="n">
        <v>10.0</v>
      </c>
      <c r="AE1675" t="n">
        <v>0.0</v>
      </c>
      <c r="AF1675" t="n">
        <v>0.0</v>
      </c>
      <c r="AG1675" t="n">
        <v>0.0</v>
      </c>
      <c r="AH1675" t="inlineStr">
        <is>
          <t>Smriti Gauchan</t>
        </is>
      </c>
      <c r="AI1675" s="1" t="n">
        <v>44517.50861111111</v>
      </c>
      <c r="AJ1675" t="n">
        <v>2292.0</v>
      </c>
      <c r="AK1675" t="n">
        <v>21.0</v>
      </c>
      <c r="AL1675" t="n">
        <v>0.0</v>
      </c>
      <c r="AM1675" t="n">
        <v>21.0</v>
      </c>
      <c r="AN1675" t="n">
        <v>0.0</v>
      </c>
      <c r="AO1675" t="n">
        <v>13.0</v>
      </c>
      <c r="AP1675" t="n">
        <v>-11.0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WI211154940</t>
        </is>
      </c>
      <c r="B1676" t="inlineStr">
        <is>
          <t>DATA_VALIDATION</t>
        </is>
      </c>
      <c r="C1676" t="inlineStr">
        <is>
          <t>201130012770</t>
        </is>
      </c>
      <c r="D1676" t="inlineStr">
        <is>
          <t>Folder</t>
        </is>
      </c>
      <c r="E1676" s="2">
        <f>HYPERLINK("capsilon://?command=openfolder&amp;siteaddress=FAM.docvelocity-na8.net&amp;folderid=FX030EF336-633B-4446-30B3-09AC97B61859","FX21118007")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MI2111635066</t>
        </is>
      </c>
      <c r="J1676" t="n">
        <v>66.0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1.0</v>
      </c>
      <c r="O1676" s="1" t="n">
        <v>44516.7559375</v>
      </c>
      <c r="P1676" s="1" t="n">
        <v>44517.24986111111</v>
      </c>
      <c r="Q1676" t="n">
        <v>42368.0</v>
      </c>
      <c r="R1676" t="n">
        <v>307.0</v>
      </c>
      <c r="S1676" t="b">
        <v>0</v>
      </c>
      <c r="T1676" t="inlineStr">
        <is>
          <t>N/A</t>
        </is>
      </c>
      <c r="U1676" t="b">
        <v>0</v>
      </c>
      <c r="V1676" t="inlineStr">
        <is>
          <t>Hemanshi Deshlahara</t>
        </is>
      </c>
      <c r="W1676" s="1" t="n">
        <v>44517.24986111111</v>
      </c>
      <c r="X1676" t="n">
        <v>251.0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66.0</v>
      </c>
      <c r="AE1676" t="n">
        <v>61.0</v>
      </c>
      <c r="AF1676" t="n">
        <v>0.0</v>
      </c>
      <c r="AG1676" t="n">
        <v>3.0</v>
      </c>
      <c r="AH1676" t="inlineStr">
        <is>
          <t>N/A</t>
        </is>
      </c>
      <c r="AI1676" t="inlineStr">
        <is>
          <t>N/A</t>
        </is>
      </c>
      <c r="AJ1676" t="inlineStr">
        <is>
          <t>N/A</t>
        </is>
      </c>
      <c r="AK1676" t="inlineStr">
        <is>
          <t>N/A</t>
        </is>
      </c>
      <c r="AL1676" t="inlineStr">
        <is>
          <t>N/A</t>
        </is>
      </c>
      <c r="AM1676" t="inlineStr">
        <is>
          <t>N/A</t>
        </is>
      </c>
      <c r="AN1676" t="inlineStr">
        <is>
          <t>N/A</t>
        </is>
      </c>
      <c r="AO1676" t="inlineStr">
        <is>
          <t>N/A</t>
        </is>
      </c>
      <c r="AP1676" t="inlineStr">
        <is>
          <t>N/A</t>
        </is>
      </c>
      <c r="AQ1676" t="inlineStr">
        <is>
          <t>N/A</t>
        </is>
      </c>
      <c r="AR1676" t="inlineStr">
        <is>
          <t>N/A</t>
        </is>
      </c>
      <c r="AS1676" t="inlineStr">
        <is>
          <t>N/A</t>
        </is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WI211155001</t>
        </is>
      </c>
      <c r="B1677" t="inlineStr">
        <is>
          <t>DATA_VALIDATION</t>
        </is>
      </c>
      <c r="C1677" t="inlineStr">
        <is>
          <t>201330003745</t>
        </is>
      </c>
      <c r="D1677" t="inlineStr">
        <is>
          <t>Folder</t>
        </is>
      </c>
      <c r="E1677" s="2">
        <f>HYPERLINK("capsilon://?command=openfolder&amp;siteaddress=FAM.docvelocity-na8.net&amp;folderid=FXF65029DD-4916-9B28-84C0-93BC3F9E8CF2","FX21117481")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MI2111635791</t>
        </is>
      </c>
      <c r="J1677" t="n">
        <v>139.0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44516.76412037037</v>
      </c>
      <c r="P1677" s="1" t="n">
        <v>44517.265810185185</v>
      </c>
      <c r="Q1677" t="n">
        <v>42595.0</v>
      </c>
      <c r="R1677" t="n">
        <v>751.0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Hemanshi Deshlahara</t>
        </is>
      </c>
      <c r="W1677" s="1" t="n">
        <v>44517.265810185185</v>
      </c>
      <c r="X1677" t="n">
        <v>612.0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139.0</v>
      </c>
      <c r="AE1677" t="n">
        <v>127.0</v>
      </c>
      <c r="AF1677" t="n">
        <v>0.0</v>
      </c>
      <c r="AG1677" t="n">
        <v>4.0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WI211155194</t>
        </is>
      </c>
      <c r="B1678" t="inlineStr">
        <is>
          <t>DATA_VALIDATION</t>
        </is>
      </c>
      <c r="C1678" t="inlineStr">
        <is>
          <t>201300019638</t>
        </is>
      </c>
      <c r="D1678" t="inlineStr">
        <is>
          <t>Folder</t>
        </is>
      </c>
      <c r="E1678" s="2">
        <f>HYPERLINK("capsilon://?command=openfolder&amp;siteaddress=FAM.docvelocity-na8.net&amp;folderid=FXD4E38114-5F82-A612-EB36-94CE0EAD5A96","FX21117622")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MI2111637677</t>
        </is>
      </c>
      <c r="J1678" t="n">
        <v>76.0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44516.78511574074</v>
      </c>
      <c r="P1678" s="1" t="n">
        <v>44517.25832175926</v>
      </c>
      <c r="Q1678" t="n">
        <v>40008.0</v>
      </c>
      <c r="R1678" t="n">
        <v>877.0</v>
      </c>
      <c r="S1678" t="b">
        <v>0</v>
      </c>
      <c r="T1678" t="inlineStr">
        <is>
          <t>N/A</t>
        </is>
      </c>
      <c r="U1678" t="b">
        <v>0</v>
      </c>
      <c r="V1678" t="inlineStr">
        <is>
          <t>Hemanshi Deshlahara</t>
        </is>
      </c>
      <c r="W1678" s="1" t="n">
        <v>44517.25832175926</v>
      </c>
      <c r="X1678" t="n">
        <v>731.0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76.0</v>
      </c>
      <c r="AE1678" t="n">
        <v>64.0</v>
      </c>
      <c r="AF1678" t="n">
        <v>0.0</v>
      </c>
      <c r="AG1678" t="n">
        <v>4.0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WI211155284</t>
        </is>
      </c>
      <c r="B1679" t="inlineStr">
        <is>
          <t>DATA_VALIDATION</t>
        </is>
      </c>
      <c r="C1679" t="inlineStr">
        <is>
          <t>201100014156</t>
        </is>
      </c>
      <c r="D1679" t="inlineStr">
        <is>
          <t>Folder</t>
        </is>
      </c>
      <c r="E1679" s="2">
        <f>HYPERLINK("capsilon://?command=openfolder&amp;siteaddress=FAM.docvelocity-na8.net&amp;folderid=FX9D045EC1-8D4E-C7DD-3ABF-483237B60550","FX21117412")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MI2111638680</t>
        </is>
      </c>
      <c r="J1679" t="n">
        <v>84.0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44516.7971875</v>
      </c>
      <c r="P1679" s="1" t="n">
        <v>44517.487905092596</v>
      </c>
      <c r="Q1679" t="n">
        <v>59093.0</v>
      </c>
      <c r="R1679" t="n">
        <v>585.0</v>
      </c>
      <c r="S1679" t="b">
        <v>0</v>
      </c>
      <c r="T1679" t="inlineStr">
        <is>
          <t>N/A</t>
        </is>
      </c>
      <c r="U1679" t="b">
        <v>0</v>
      </c>
      <c r="V1679" t="inlineStr">
        <is>
          <t>Aditya Tade</t>
        </is>
      </c>
      <c r="W1679" s="1" t="n">
        <v>44517.249756944446</v>
      </c>
      <c r="X1679" t="n">
        <v>202.0</v>
      </c>
      <c r="Y1679" t="n">
        <v>79.0</v>
      </c>
      <c r="Z1679" t="n">
        <v>0.0</v>
      </c>
      <c r="AA1679" t="n">
        <v>79.0</v>
      </c>
      <c r="AB1679" t="n">
        <v>0.0</v>
      </c>
      <c r="AC1679" t="n">
        <v>0.0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Dashrath Soren</t>
        </is>
      </c>
      <c r="AI1679" s="1" t="n">
        <v>44517.487905092596</v>
      </c>
      <c r="AJ1679" t="n">
        <v>383.0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WI211155297</t>
        </is>
      </c>
      <c r="B1680" t="inlineStr">
        <is>
          <t>DATA_VALIDATION</t>
        </is>
      </c>
      <c r="C1680" t="inlineStr">
        <is>
          <t>201100014156</t>
        </is>
      </c>
      <c r="D1680" t="inlineStr">
        <is>
          <t>Folder</t>
        </is>
      </c>
      <c r="E1680" s="2">
        <f>HYPERLINK("capsilon://?command=openfolder&amp;siteaddress=FAM.docvelocity-na8.net&amp;folderid=FX9D045EC1-8D4E-C7DD-3ABF-483237B60550","FX21117412")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MI2111638744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44516.79782407408</v>
      </c>
      <c r="P1680" s="1" t="n">
        <v>44517.488900462966</v>
      </c>
      <c r="Q1680" t="n">
        <v>59202.0</v>
      </c>
      <c r="R1680" t="n">
        <v>507.0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Aditya Tade</t>
        </is>
      </c>
      <c r="W1680" s="1" t="n">
        <v>44517.2508912037</v>
      </c>
      <c r="X1680" t="n">
        <v>98.0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0.0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Smriti Gauchan</t>
        </is>
      </c>
      <c r="AI1680" s="1" t="n">
        <v>44517.488900462966</v>
      </c>
      <c r="AJ1680" t="n">
        <v>409.0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WI211155395</t>
        </is>
      </c>
      <c r="B1681" t="inlineStr">
        <is>
          <t>DATA_VALIDATION</t>
        </is>
      </c>
      <c r="C1681" t="inlineStr">
        <is>
          <t>201308007780</t>
        </is>
      </c>
      <c r="D1681" t="inlineStr">
        <is>
          <t>Folder</t>
        </is>
      </c>
      <c r="E1681" s="2">
        <f>HYPERLINK("capsilon://?command=openfolder&amp;siteaddress=FAM.docvelocity-na8.net&amp;folderid=FX89AC299C-FD72-08FD-705E-6F8E86D66B29","FX21117531")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MI2111639169</t>
        </is>
      </c>
      <c r="J1681" t="n">
        <v>94.0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44516.80318287037</v>
      </c>
      <c r="P1681" s="1" t="n">
        <v>44517.26793981482</v>
      </c>
      <c r="Q1681" t="n">
        <v>39971.0</v>
      </c>
      <c r="R1681" t="n">
        <v>184.0</v>
      </c>
      <c r="S1681" t="b">
        <v>0</v>
      </c>
      <c r="T1681" t="inlineStr">
        <is>
          <t>N/A</t>
        </is>
      </c>
      <c r="U1681" t="b">
        <v>0</v>
      </c>
      <c r="V1681" t="inlineStr">
        <is>
          <t>Hemanshi Deshlahara</t>
        </is>
      </c>
      <c r="W1681" s="1" t="n">
        <v>44517.26793981482</v>
      </c>
      <c r="X1681" t="n">
        <v>144.0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94.0</v>
      </c>
      <c r="AE1681" t="n">
        <v>82.0</v>
      </c>
      <c r="AF1681" t="n">
        <v>0.0</v>
      </c>
      <c r="AG1681" t="n">
        <v>4.0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WI211155440</t>
        </is>
      </c>
      <c r="B1682" t="inlineStr">
        <is>
          <t>DATA_VALIDATION</t>
        </is>
      </c>
      <c r="C1682" t="inlineStr">
        <is>
          <t>201330003636</t>
        </is>
      </c>
      <c r="D1682" t="inlineStr">
        <is>
          <t>Folder</t>
        </is>
      </c>
      <c r="E1682" s="2">
        <f>HYPERLINK("capsilon://?command=openfolder&amp;siteaddress=FAM.docvelocity-na8.net&amp;folderid=FX5990E67D-05D1-B853-DFD3-1AFA749FE16F","FX21115235")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MI2111640087</t>
        </is>
      </c>
      <c r="J1682" t="n">
        <v>86.0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44516.81643518519</v>
      </c>
      <c r="P1682" s="1" t="n">
        <v>44517.49184027778</v>
      </c>
      <c r="Q1682" t="n">
        <v>57583.0</v>
      </c>
      <c r="R1682" t="n">
        <v>772.0</v>
      </c>
      <c r="S1682" t="b">
        <v>0</v>
      </c>
      <c r="T1682" t="inlineStr">
        <is>
          <t>N/A</t>
        </is>
      </c>
      <c r="U1682" t="b">
        <v>0</v>
      </c>
      <c r="V1682" t="inlineStr">
        <is>
          <t>Mohini Shinde</t>
        </is>
      </c>
      <c r="W1682" s="1" t="n">
        <v>44517.26875</v>
      </c>
      <c r="X1682" t="n">
        <v>216.0</v>
      </c>
      <c r="Y1682" t="n">
        <v>81.0</v>
      </c>
      <c r="Z1682" t="n">
        <v>0.0</v>
      </c>
      <c r="AA1682" t="n">
        <v>81.0</v>
      </c>
      <c r="AB1682" t="n">
        <v>0.0</v>
      </c>
      <c r="AC1682" t="n">
        <v>1.0</v>
      </c>
      <c r="AD1682" t="n">
        <v>5.0</v>
      </c>
      <c r="AE1682" t="n">
        <v>0.0</v>
      </c>
      <c r="AF1682" t="n">
        <v>0.0</v>
      </c>
      <c r="AG1682" t="n">
        <v>0.0</v>
      </c>
      <c r="AH1682" t="inlineStr">
        <is>
          <t>Ashish Sutar</t>
        </is>
      </c>
      <c r="AI1682" s="1" t="n">
        <v>44517.49184027778</v>
      </c>
      <c r="AJ1682" t="n">
        <v>556.0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5.0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WI211155445</t>
        </is>
      </c>
      <c r="B1683" t="inlineStr">
        <is>
          <t>DATA_VALIDATION</t>
        </is>
      </c>
      <c r="C1683" t="inlineStr">
        <is>
          <t>201330003636</t>
        </is>
      </c>
      <c r="D1683" t="inlineStr">
        <is>
          <t>Folder</t>
        </is>
      </c>
      <c r="E1683" s="2">
        <f>HYPERLINK("capsilon://?command=openfolder&amp;siteaddress=FAM.docvelocity-na8.net&amp;folderid=FX5990E67D-05D1-B853-DFD3-1AFA749FE16F","FX21115235")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MI2111640166</t>
        </is>
      </c>
      <c r="J1683" t="n">
        <v>86.0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44516.81668981481</v>
      </c>
      <c r="P1683" s="1" t="n">
        <v>44517.489699074074</v>
      </c>
      <c r="Q1683" t="n">
        <v>57764.0</v>
      </c>
      <c r="R1683" t="n">
        <v>384.0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Hemanshi Deshlahara</t>
        </is>
      </c>
      <c r="W1683" s="1" t="n">
        <v>44517.27018518518</v>
      </c>
      <c r="X1683" t="n">
        <v>184.0</v>
      </c>
      <c r="Y1683" t="n">
        <v>81.0</v>
      </c>
      <c r="Z1683" t="n">
        <v>0.0</v>
      </c>
      <c r="AA1683" t="n">
        <v>81.0</v>
      </c>
      <c r="AB1683" t="n">
        <v>0.0</v>
      </c>
      <c r="AC1683" t="n">
        <v>5.0</v>
      </c>
      <c r="AD1683" t="n">
        <v>5.0</v>
      </c>
      <c r="AE1683" t="n">
        <v>0.0</v>
      </c>
      <c r="AF1683" t="n">
        <v>0.0</v>
      </c>
      <c r="AG1683" t="n">
        <v>0.0</v>
      </c>
      <c r="AH1683" t="inlineStr">
        <is>
          <t>Aparna Chavan</t>
        </is>
      </c>
      <c r="AI1683" s="1" t="n">
        <v>44517.489699074074</v>
      </c>
      <c r="AJ1683" t="n">
        <v>200.0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WI211155461</t>
        </is>
      </c>
      <c r="B1684" t="inlineStr">
        <is>
          <t>DATA_VALIDATION</t>
        </is>
      </c>
      <c r="C1684" t="inlineStr">
        <is>
          <t>201330003794</t>
        </is>
      </c>
      <c r="D1684" t="inlineStr">
        <is>
          <t>Folder</t>
        </is>
      </c>
      <c r="E1684" s="2">
        <f>HYPERLINK("capsilon://?command=openfolder&amp;siteaddress=FAM.docvelocity-na8.net&amp;folderid=FX04794D2B-1DE4-9F4A-4C0A-721626F555EA","FX21118264")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MI2111640203</t>
        </is>
      </c>
      <c r="J1684" t="n">
        <v>505.0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44516.81752314815</v>
      </c>
      <c r="P1684" s="1" t="n">
        <v>44517.28511574074</v>
      </c>
      <c r="Q1684" t="n">
        <v>39370.0</v>
      </c>
      <c r="R1684" t="n">
        <v>1030.0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Hemanshi Deshlahara</t>
        </is>
      </c>
      <c r="W1684" s="1" t="n">
        <v>44517.28511574074</v>
      </c>
      <c r="X1684" t="n">
        <v>1013.0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505.0</v>
      </c>
      <c r="AE1684" t="n">
        <v>481.0</v>
      </c>
      <c r="AF1684" t="n">
        <v>0.0</v>
      </c>
      <c r="AG1684" t="n">
        <v>14.0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WI211155529</t>
        </is>
      </c>
      <c r="B1685" t="inlineStr">
        <is>
          <t>DATA_VALIDATION</t>
        </is>
      </c>
      <c r="C1685" t="inlineStr">
        <is>
          <t>201330003636</t>
        </is>
      </c>
      <c r="D1685" t="inlineStr">
        <is>
          <t>Folder</t>
        </is>
      </c>
      <c r="E1685" s="2">
        <f>HYPERLINK("capsilon://?command=openfolder&amp;siteaddress=FAM.docvelocity-na8.net&amp;folderid=FX5990E67D-05D1-B853-DFD3-1AFA749FE16F","FX21115235")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MI2111640460</t>
        </is>
      </c>
      <c r="J1685" t="n">
        <v>41.0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44516.819444444445</v>
      </c>
      <c r="P1685" s="1" t="n">
        <v>44517.49298611111</v>
      </c>
      <c r="Q1685" t="n">
        <v>57518.0</v>
      </c>
      <c r="R1685" t="n">
        <v>676.0</v>
      </c>
      <c r="S1685" t="b">
        <v>0</v>
      </c>
      <c r="T1685" t="inlineStr">
        <is>
          <t>N/A</t>
        </is>
      </c>
      <c r="U1685" t="b">
        <v>0</v>
      </c>
      <c r="V1685" t="inlineStr">
        <is>
          <t>Aditya Tade</t>
        </is>
      </c>
      <c r="W1685" s="1" t="n">
        <v>44517.27384259259</v>
      </c>
      <c r="X1685" t="n">
        <v>237.0</v>
      </c>
      <c r="Y1685" t="n">
        <v>36.0</v>
      </c>
      <c r="Z1685" t="n">
        <v>0.0</v>
      </c>
      <c r="AA1685" t="n">
        <v>36.0</v>
      </c>
      <c r="AB1685" t="n">
        <v>0.0</v>
      </c>
      <c r="AC1685" t="n">
        <v>5.0</v>
      </c>
      <c r="AD1685" t="n">
        <v>5.0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44517.49298611111</v>
      </c>
      <c r="AJ1685" t="n">
        <v>439.0</v>
      </c>
      <c r="AK1685" t="n">
        <v>2.0</v>
      </c>
      <c r="AL1685" t="n">
        <v>0.0</v>
      </c>
      <c r="AM1685" t="n">
        <v>2.0</v>
      </c>
      <c r="AN1685" t="n">
        <v>0.0</v>
      </c>
      <c r="AO1685" t="n">
        <v>2.0</v>
      </c>
      <c r="AP1685" t="n">
        <v>3.0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WI211155540</t>
        </is>
      </c>
      <c r="B1686" t="inlineStr">
        <is>
          <t>DATA_VALIDATION</t>
        </is>
      </c>
      <c r="C1686" t="inlineStr">
        <is>
          <t>201330003636</t>
        </is>
      </c>
      <c r="D1686" t="inlineStr">
        <is>
          <t>Folder</t>
        </is>
      </c>
      <c r="E1686" s="2">
        <f>HYPERLINK("capsilon://?command=openfolder&amp;siteaddress=FAM.docvelocity-na8.net&amp;folderid=FX5990E67D-05D1-B853-DFD3-1AFA749FE16F","FX21115235")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MI2111640502</t>
        </is>
      </c>
      <c r="J1686" t="n">
        <v>61.0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44516.81974537037</v>
      </c>
      <c r="P1686" s="1" t="n">
        <v>44517.286041666666</v>
      </c>
      <c r="Q1686" t="n">
        <v>40118.0</v>
      </c>
      <c r="R1686" t="n">
        <v>170.0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Hemanshi Deshlahara</t>
        </is>
      </c>
      <c r="W1686" s="1" t="n">
        <v>44517.286041666666</v>
      </c>
      <c r="X1686" t="n">
        <v>80.0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61.0</v>
      </c>
      <c r="AE1686" t="n">
        <v>56.0</v>
      </c>
      <c r="AF1686" t="n">
        <v>0.0</v>
      </c>
      <c r="AG1686" t="n">
        <v>2.0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WI211155582</t>
        </is>
      </c>
      <c r="B1687" t="inlineStr">
        <is>
          <t>DATA_VALIDATION</t>
        </is>
      </c>
      <c r="C1687" t="inlineStr">
        <is>
          <t>201308007802</t>
        </is>
      </c>
      <c r="D1687" t="inlineStr">
        <is>
          <t>Folder</t>
        </is>
      </c>
      <c r="E1687" s="2">
        <f>HYPERLINK("capsilon://?command=openfolder&amp;siteaddress=FAM.docvelocity-na8.net&amp;folderid=FX8593C51C-4B4D-7AF2-CD77-70DE8D1E9C9F","FX21118234")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MI2111641036</t>
        </is>
      </c>
      <c r="J1687" t="n">
        <v>344.0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44516.8278587963</v>
      </c>
      <c r="P1687" s="1" t="n">
        <v>44517.30447916667</v>
      </c>
      <c r="Q1687" t="n">
        <v>39521.0</v>
      </c>
      <c r="R1687" t="n">
        <v>1659.0</v>
      </c>
      <c r="S1687" t="b">
        <v>0</v>
      </c>
      <c r="T1687" t="inlineStr">
        <is>
          <t>N/A</t>
        </is>
      </c>
      <c r="U1687" t="b">
        <v>0</v>
      </c>
      <c r="V1687" t="inlineStr">
        <is>
          <t>Hemanshi Deshlahara</t>
        </is>
      </c>
      <c r="W1687" s="1" t="n">
        <v>44517.30447916667</v>
      </c>
      <c r="X1687" t="n">
        <v>1592.0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344.0</v>
      </c>
      <c r="AE1687" t="n">
        <v>327.0</v>
      </c>
      <c r="AF1687" t="n">
        <v>0.0</v>
      </c>
      <c r="AG1687" t="n">
        <v>6.0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WI211155604</t>
        </is>
      </c>
      <c r="B1688" t="inlineStr">
        <is>
          <t>DATA_VALIDATION</t>
        </is>
      </c>
      <c r="C1688" t="inlineStr">
        <is>
          <t>201308007755</t>
        </is>
      </c>
      <c r="D1688" t="inlineStr">
        <is>
          <t>Folder</t>
        </is>
      </c>
      <c r="E1688" s="2">
        <f>HYPERLINK("capsilon://?command=openfolder&amp;siteaddress=FAM.docvelocity-na8.net&amp;folderid=FXA02F85D5-B114-DC86-9A87-F6500AD29F43","FX21115826")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MI2111641468</t>
        </is>
      </c>
      <c r="J1688" t="n">
        <v>133.0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44516.834282407406</v>
      </c>
      <c r="P1688" s="1" t="n">
        <v>44517.30519675926</v>
      </c>
      <c r="Q1688" t="n">
        <v>40504.0</v>
      </c>
      <c r="R1688" t="n">
        <v>183.0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Hemanshi Deshlahara</t>
        </is>
      </c>
      <c r="W1688" s="1" t="n">
        <v>44517.30519675926</v>
      </c>
      <c r="X1688" t="n">
        <v>61.0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133.0</v>
      </c>
      <c r="AE1688" t="n">
        <v>128.0</v>
      </c>
      <c r="AF1688" t="n">
        <v>0.0</v>
      </c>
      <c r="AG1688" t="n">
        <v>2.0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WI211155612</t>
        </is>
      </c>
      <c r="B1689" t="inlineStr">
        <is>
          <t>DATA_VALIDATION</t>
        </is>
      </c>
      <c r="C1689" t="inlineStr">
        <is>
          <t>201330003750</t>
        </is>
      </c>
      <c r="D1689" t="inlineStr">
        <is>
          <t>Folder</t>
        </is>
      </c>
      <c r="E1689" s="2">
        <f>HYPERLINK("capsilon://?command=openfolder&amp;siteaddress=FAM.docvelocity-na8.net&amp;folderid=FX9E097440-595A-4492-193C-097EE912914A","FX21117589")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MI2111641526</t>
        </is>
      </c>
      <c r="J1689" t="n">
        <v>71.0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44516.836168981485</v>
      </c>
      <c r="P1689" s="1" t="n">
        <v>44517.49556712963</v>
      </c>
      <c r="Q1689" t="n">
        <v>56068.0</v>
      </c>
      <c r="R1689" t="n">
        <v>904.0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Aditya Tade</t>
        </is>
      </c>
      <c r="W1689" s="1" t="n">
        <v>44517.27795138889</v>
      </c>
      <c r="X1689" t="n">
        <v>328.0</v>
      </c>
      <c r="Y1689" t="n">
        <v>61.0</v>
      </c>
      <c r="Z1689" t="n">
        <v>0.0</v>
      </c>
      <c r="AA1689" t="n">
        <v>61.0</v>
      </c>
      <c r="AB1689" t="n">
        <v>0.0</v>
      </c>
      <c r="AC1689" t="n">
        <v>7.0</v>
      </c>
      <c r="AD1689" t="n">
        <v>10.0</v>
      </c>
      <c r="AE1689" t="n">
        <v>0.0</v>
      </c>
      <c r="AF1689" t="n">
        <v>0.0</v>
      </c>
      <c r="AG1689" t="n">
        <v>0.0</v>
      </c>
      <c r="AH1689" t="inlineStr">
        <is>
          <t>Smriti Gauchan</t>
        </is>
      </c>
      <c r="AI1689" s="1" t="n">
        <v>44517.49556712963</v>
      </c>
      <c r="AJ1689" t="n">
        <v>576.0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10.0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WI211155615</t>
        </is>
      </c>
      <c r="B1690" t="inlineStr">
        <is>
          <t>DATA_VALIDATION</t>
        </is>
      </c>
      <c r="C1690" t="inlineStr">
        <is>
          <t>201330003750</t>
        </is>
      </c>
      <c r="D1690" t="inlineStr">
        <is>
          <t>Folder</t>
        </is>
      </c>
      <c r="E1690" s="2">
        <f>HYPERLINK("capsilon://?command=openfolder&amp;siteaddress=FAM.docvelocity-na8.net&amp;folderid=FX9E097440-595A-4492-193C-097EE912914A","FX21117589")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MI2111641527</t>
        </is>
      </c>
      <c r="J1690" t="n">
        <v>71.0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44516.8362037037</v>
      </c>
      <c r="P1690" s="1" t="n">
        <v>44517.492800925924</v>
      </c>
      <c r="Q1690" t="n">
        <v>56242.0</v>
      </c>
      <c r="R1690" t="n">
        <v>488.0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Aditya Tade</t>
        </is>
      </c>
      <c r="W1690" s="1" t="n">
        <v>44517.280127314814</v>
      </c>
      <c r="X1690" t="n">
        <v>187.0</v>
      </c>
      <c r="Y1690" t="n">
        <v>61.0</v>
      </c>
      <c r="Z1690" t="n">
        <v>0.0</v>
      </c>
      <c r="AA1690" t="n">
        <v>61.0</v>
      </c>
      <c r="AB1690" t="n">
        <v>0.0</v>
      </c>
      <c r="AC1690" t="n">
        <v>7.0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44517.492800925924</v>
      </c>
      <c r="AJ1690" t="n">
        <v>301.0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WI211155621</t>
        </is>
      </c>
      <c r="B1691" t="inlineStr">
        <is>
          <t>DATA_VALIDATION</t>
        </is>
      </c>
      <c r="C1691" t="inlineStr">
        <is>
          <t>201330003750</t>
        </is>
      </c>
      <c r="D1691" t="inlineStr">
        <is>
          <t>Folder</t>
        </is>
      </c>
      <c r="E1691" s="2">
        <f>HYPERLINK("capsilon://?command=openfolder&amp;siteaddress=FAM.docvelocity-na8.net&amp;folderid=FX9E097440-595A-4492-193C-097EE912914A","FX21117589")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MI2111641528</t>
        </is>
      </c>
      <c r="J1691" t="n">
        <v>212.0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44516.83645833333</v>
      </c>
      <c r="P1691" s="1" t="n">
        <v>44517.30635416666</v>
      </c>
      <c r="Q1691" t="n">
        <v>40191.0</v>
      </c>
      <c r="R1691" t="n">
        <v>408.0</v>
      </c>
      <c r="S1691" t="b">
        <v>0</v>
      </c>
      <c r="T1691" t="inlineStr">
        <is>
          <t>N/A</t>
        </is>
      </c>
      <c r="U1691" t="b">
        <v>0</v>
      </c>
      <c r="V1691" t="inlineStr">
        <is>
          <t>Hemanshi Deshlahara</t>
        </is>
      </c>
      <c r="W1691" s="1" t="n">
        <v>44517.30635416666</v>
      </c>
      <c r="X1691" t="n">
        <v>99.0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212.0</v>
      </c>
      <c r="AE1691" t="n">
        <v>207.0</v>
      </c>
      <c r="AF1691" t="n">
        <v>0.0</v>
      </c>
      <c r="AG1691" t="n">
        <v>4.0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WI211155625</t>
        </is>
      </c>
      <c r="B1692" t="inlineStr">
        <is>
          <t>DATA_VALIDATION</t>
        </is>
      </c>
      <c r="C1692" t="inlineStr">
        <is>
          <t>201330003750</t>
        </is>
      </c>
      <c r="D1692" t="inlineStr">
        <is>
          <t>Folder</t>
        </is>
      </c>
      <c r="E1692" s="2">
        <f>HYPERLINK("capsilon://?command=openfolder&amp;siteaddress=FAM.docvelocity-na8.net&amp;folderid=FX9E097440-595A-4492-193C-097EE912914A","FX21117589")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MI2111641529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44516.83684027778</v>
      </c>
      <c r="P1692" s="1" t="n">
        <v>44517.491111111114</v>
      </c>
      <c r="Q1692" t="n">
        <v>56327.0</v>
      </c>
      <c r="R1692" t="n">
        <v>202.0</v>
      </c>
      <c r="S1692" t="b">
        <v>0</v>
      </c>
      <c r="T1692" t="inlineStr">
        <is>
          <t>N/A</t>
        </is>
      </c>
      <c r="U1692" t="b">
        <v>0</v>
      </c>
      <c r="V1692" t="inlineStr">
        <is>
          <t>Aditya Tade</t>
        </is>
      </c>
      <c r="W1692" s="1" t="n">
        <v>44517.281064814815</v>
      </c>
      <c r="X1692" t="n">
        <v>81.0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0.0</v>
      </c>
      <c r="AD1692" t="n">
        <v>7.0</v>
      </c>
      <c r="AE1692" t="n">
        <v>0.0</v>
      </c>
      <c r="AF1692" t="n">
        <v>0.0</v>
      </c>
      <c r="AG1692" t="n">
        <v>0.0</v>
      </c>
      <c r="AH1692" t="inlineStr">
        <is>
          <t>Aparna Chavan</t>
        </is>
      </c>
      <c r="AI1692" s="1" t="n">
        <v>44517.491111111114</v>
      </c>
      <c r="AJ1692" t="n">
        <v>121.0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7.0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WI211155626</t>
        </is>
      </c>
      <c r="B1693" t="inlineStr">
        <is>
          <t>DATA_VALIDATION</t>
        </is>
      </c>
      <c r="C1693" t="inlineStr">
        <is>
          <t>201330003750</t>
        </is>
      </c>
      <c r="D1693" t="inlineStr">
        <is>
          <t>Folder</t>
        </is>
      </c>
      <c r="E1693" s="2">
        <f>HYPERLINK("capsilon://?command=openfolder&amp;siteaddress=FAM.docvelocity-na8.net&amp;folderid=FX9E097440-595A-4492-193C-097EE912914A","FX21117589")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MI2111641530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44516.83692129629</v>
      </c>
      <c r="P1693" s="1" t="n">
        <v>44517.30881944444</v>
      </c>
      <c r="Q1693" t="n">
        <v>40456.0</v>
      </c>
      <c r="R1693" t="n">
        <v>316.0</v>
      </c>
      <c r="S1693" t="b">
        <v>0</v>
      </c>
      <c r="T1693" t="inlineStr">
        <is>
          <t>N/A</t>
        </is>
      </c>
      <c r="U1693" t="b">
        <v>0</v>
      </c>
      <c r="V1693" t="inlineStr">
        <is>
          <t>Hemanshi Deshlahara</t>
        </is>
      </c>
      <c r="W1693" s="1" t="n">
        <v>44517.30881944444</v>
      </c>
      <c r="X1693" t="n">
        <v>157.0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28.0</v>
      </c>
      <c r="AE1693" t="n">
        <v>21.0</v>
      </c>
      <c r="AF1693" t="n">
        <v>0.0</v>
      </c>
      <c r="AG1693" t="n">
        <v>2.0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WI211155677</t>
        </is>
      </c>
      <c r="B1694" t="inlineStr">
        <is>
          <t>DATA_VALIDATION</t>
        </is>
      </c>
      <c r="C1694" t="inlineStr">
        <is>
          <t>201308007718</t>
        </is>
      </c>
      <c r="D1694" t="inlineStr">
        <is>
          <t>Folder</t>
        </is>
      </c>
      <c r="E1694" s="2">
        <f>HYPERLINK("capsilon://?command=openfolder&amp;siteaddress=FAM.docvelocity-na8.net&amp;folderid=FX63761464-F011-CC45-456A-FD4FB7F15B67","FX21113352")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MI2111642382</t>
        </is>
      </c>
      <c r="J1694" t="n">
        <v>348.0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44516.854895833334</v>
      </c>
      <c r="P1694" s="1" t="n">
        <v>44517.323599537034</v>
      </c>
      <c r="Q1694" t="n">
        <v>39619.0</v>
      </c>
      <c r="R1694" t="n">
        <v>877.0</v>
      </c>
      <c r="S1694" t="b">
        <v>0</v>
      </c>
      <c r="T1694" t="inlineStr">
        <is>
          <t>N/A</t>
        </is>
      </c>
      <c r="U1694" t="b">
        <v>0</v>
      </c>
      <c r="V1694" t="inlineStr">
        <is>
          <t>Hemanshi Deshlahara</t>
        </is>
      </c>
      <c r="W1694" s="1" t="n">
        <v>44517.323599537034</v>
      </c>
      <c r="X1694" t="n">
        <v>793.0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348.0</v>
      </c>
      <c r="AE1694" t="n">
        <v>324.0</v>
      </c>
      <c r="AF1694" t="n">
        <v>0.0</v>
      </c>
      <c r="AG1694" t="n">
        <v>14.0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WI211155678</t>
        </is>
      </c>
      <c r="B1695" t="inlineStr">
        <is>
          <t>DATA_VALIDATION</t>
        </is>
      </c>
      <c r="C1695" t="inlineStr">
        <is>
          <t>201130012748</t>
        </is>
      </c>
      <c r="D1695" t="inlineStr">
        <is>
          <t>Folder</t>
        </is>
      </c>
      <c r="E1695" s="2">
        <f>HYPERLINK("capsilon://?command=openfolder&amp;siteaddress=FAM.docvelocity-na8.net&amp;folderid=FXB7821250-526F-229E-10F9-D6FB04521E69","FX21116552")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MI2111642412</t>
        </is>
      </c>
      <c r="J1695" t="n">
        <v>96.0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44516.8549537037</v>
      </c>
      <c r="P1695" s="1" t="n">
        <v>44517.32681712963</v>
      </c>
      <c r="Q1695" t="n">
        <v>40347.0</v>
      </c>
      <c r="R1695" t="n">
        <v>422.0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Hemanshi Deshlahara</t>
        </is>
      </c>
      <c r="W1695" s="1" t="n">
        <v>44517.32681712963</v>
      </c>
      <c r="X1695" t="n">
        <v>278.0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96.0</v>
      </c>
      <c r="AE1695" t="n">
        <v>84.0</v>
      </c>
      <c r="AF1695" t="n">
        <v>0.0</v>
      </c>
      <c r="AG1695" t="n">
        <v>6.0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WI211155695</t>
        </is>
      </c>
      <c r="B1696" t="inlineStr">
        <is>
          <t>DATA_VALIDATION</t>
        </is>
      </c>
      <c r="C1696" t="inlineStr">
        <is>
          <t>201300019683</t>
        </is>
      </c>
      <c r="D1696" t="inlineStr">
        <is>
          <t>Folder</t>
        </is>
      </c>
      <c r="E1696" s="2">
        <f>HYPERLINK("capsilon://?command=openfolder&amp;siteaddress=FAM.docvelocity-na8.net&amp;folderid=FX958FCBA6-9172-C3A6-C9A4-16CF418B1C02","FX21118111")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MI2111642664</t>
        </is>
      </c>
      <c r="J1696" t="n">
        <v>269.0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44516.86188657407</v>
      </c>
      <c r="P1696" s="1" t="n">
        <v>44517.33314814815</v>
      </c>
      <c r="Q1696" t="n">
        <v>39870.0</v>
      </c>
      <c r="R1696" t="n">
        <v>847.0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Hemanshi Deshlahara</t>
        </is>
      </c>
      <c r="W1696" s="1" t="n">
        <v>44517.33314814815</v>
      </c>
      <c r="X1696" t="n">
        <v>546.0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269.0</v>
      </c>
      <c r="AE1696" t="n">
        <v>237.0</v>
      </c>
      <c r="AF1696" t="n">
        <v>0.0</v>
      </c>
      <c r="AG1696" t="n">
        <v>14.0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WI211155710</t>
        </is>
      </c>
      <c r="B1697" t="inlineStr">
        <is>
          <t>DATA_VALIDATION</t>
        </is>
      </c>
      <c r="C1697" t="inlineStr">
        <is>
          <t>201308007715</t>
        </is>
      </c>
      <c r="D1697" t="inlineStr">
        <is>
          <t>Folder</t>
        </is>
      </c>
      <c r="E1697" s="2">
        <f>HYPERLINK("capsilon://?command=openfolder&amp;siteaddress=FAM.docvelocity-na8.net&amp;folderid=FX00EF8789-DDAA-DD7F-BA1B-1729ADE33A5B","FX21113322")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MI2111642834</t>
        </is>
      </c>
      <c r="J1697" t="n">
        <v>320.0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44516.866527777776</v>
      </c>
      <c r="P1697" s="1" t="n">
        <v>44517.339479166665</v>
      </c>
      <c r="Q1697" t="n">
        <v>40024.0</v>
      </c>
      <c r="R1697" t="n">
        <v>839.0</v>
      </c>
      <c r="S1697" t="b">
        <v>0</v>
      </c>
      <c r="T1697" t="inlineStr">
        <is>
          <t>N/A</t>
        </is>
      </c>
      <c r="U1697" t="b">
        <v>0</v>
      </c>
      <c r="V1697" t="inlineStr">
        <is>
          <t>Hemanshi Deshlahara</t>
        </is>
      </c>
      <c r="W1697" s="1" t="n">
        <v>44517.339479166665</v>
      </c>
      <c r="X1697" t="n">
        <v>546.0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320.0</v>
      </c>
      <c r="AE1697" t="n">
        <v>296.0</v>
      </c>
      <c r="AF1697" t="n">
        <v>0.0</v>
      </c>
      <c r="AG1697" t="n">
        <v>8.0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WI211155735</t>
        </is>
      </c>
      <c r="B1698" t="inlineStr">
        <is>
          <t>DATA_VALIDATION</t>
        </is>
      </c>
      <c r="C1698" t="inlineStr">
        <is>
          <t>201308007794</t>
        </is>
      </c>
      <c r="D1698" t="inlineStr">
        <is>
          <t>Folder</t>
        </is>
      </c>
      <c r="E1698" s="2">
        <f>HYPERLINK("capsilon://?command=openfolder&amp;siteaddress=FAM.docvelocity-na8.net&amp;folderid=FX51523447-57CB-21AC-F856-1EB5A8E5DF6B","FX21117919")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MI2111643080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44516.87304398148</v>
      </c>
      <c r="P1698" s="1" t="n">
        <v>44517.34359953704</v>
      </c>
      <c r="Q1698" t="n">
        <v>40195.0</v>
      </c>
      <c r="R1698" t="n">
        <v>461.0</v>
      </c>
      <c r="S1698" t="b">
        <v>0</v>
      </c>
      <c r="T1698" t="inlineStr">
        <is>
          <t>N/A</t>
        </is>
      </c>
      <c r="U1698" t="b">
        <v>0</v>
      </c>
      <c r="V1698" t="inlineStr">
        <is>
          <t>Hemanshi Deshlahara</t>
        </is>
      </c>
      <c r="W1698" s="1" t="n">
        <v>44517.34359953704</v>
      </c>
      <c r="X1698" t="n">
        <v>355.0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245.0</v>
      </c>
      <c r="AE1698" t="n">
        <v>221.0</v>
      </c>
      <c r="AF1698" t="n">
        <v>0.0</v>
      </c>
      <c r="AG1698" t="n">
        <v>9.0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WI211155769</t>
        </is>
      </c>
      <c r="B1699" t="inlineStr">
        <is>
          <t>DATA_VALIDATION</t>
        </is>
      </c>
      <c r="C1699" t="inlineStr">
        <is>
          <t>201330003669</t>
        </is>
      </c>
      <c r="D1699" t="inlineStr">
        <is>
          <t>Folder</t>
        </is>
      </c>
      <c r="E1699" s="2">
        <f>HYPERLINK("capsilon://?command=openfolder&amp;siteaddress=FAM.docvelocity-na8.net&amp;folderid=FX0A2CD9C4-D79D-7621-2B5E-4D29A0AF6FA1","FX21115639")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MI2111643941</t>
        </is>
      </c>
      <c r="J1699" t="n">
        <v>28.0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44516.93515046296</v>
      </c>
      <c r="P1699" s="1" t="n">
        <v>44517.49256944445</v>
      </c>
      <c r="Q1699" t="n">
        <v>47921.0</v>
      </c>
      <c r="R1699" t="n">
        <v>240.0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Saloni Uttekar</t>
        </is>
      </c>
      <c r="W1699" s="1" t="n">
        <v>44517.285578703704</v>
      </c>
      <c r="X1699" t="n">
        <v>115.0</v>
      </c>
      <c r="Y1699" t="n">
        <v>21.0</v>
      </c>
      <c r="Z1699" t="n">
        <v>0.0</v>
      </c>
      <c r="AA1699" t="n">
        <v>21.0</v>
      </c>
      <c r="AB1699" t="n">
        <v>0.0</v>
      </c>
      <c r="AC1699" t="n">
        <v>0.0</v>
      </c>
      <c r="AD1699" t="n">
        <v>7.0</v>
      </c>
      <c r="AE1699" t="n">
        <v>0.0</v>
      </c>
      <c r="AF1699" t="n">
        <v>0.0</v>
      </c>
      <c r="AG1699" t="n">
        <v>0.0</v>
      </c>
      <c r="AH1699" t="inlineStr">
        <is>
          <t>Aparna Chavan</t>
        </is>
      </c>
      <c r="AI1699" s="1" t="n">
        <v>44517.49256944445</v>
      </c>
      <c r="AJ1699" t="n">
        <v>125.0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WI211155770</t>
        </is>
      </c>
      <c r="B1700" t="inlineStr">
        <is>
          <t>DATA_VALIDATION</t>
        </is>
      </c>
      <c r="C1700" t="inlineStr">
        <is>
          <t>201330003669</t>
        </is>
      </c>
      <c r="D1700" t="inlineStr">
        <is>
          <t>Folder</t>
        </is>
      </c>
      <c r="E1700" s="2">
        <f>HYPERLINK("capsilon://?command=openfolder&amp;siteaddress=FAM.docvelocity-na8.net&amp;folderid=FX0A2CD9C4-D79D-7621-2B5E-4D29A0AF6FA1","FX21115639")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MI2111643947</t>
        </is>
      </c>
      <c r="J1700" t="n">
        <v>28.0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1.0</v>
      </c>
      <c r="O1700" s="1" t="n">
        <v>44516.93601851852</v>
      </c>
      <c r="P1700" s="1" t="n">
        <v>44517.345729166664</v>
      </c>
      <c r="Q1700" t="n">
        <v>35075.0</v>
      </c>
      <c r="R1700" t="n">
        <v>324.0</v>
      </c>
      <c r="S1700" t="b">
        <v>0</v>
      </c>
      <c r="T1700" t="inlineStr">
        <is>
          <t>N/A</t>
        </is>
      </c>
      <c r="U1700" t="b">
        <v>0</v>
      </c>
      <c r="V1700" t="inlineStr">
        <is>
          <t>Hemanshi Deshlahara</t>
        </is>
      </c>
      <c r="W1700" s="1" t="n">
        <v>44517.345729166664</v>
      </c>
      <c r="X1700" t="n">
        <v>183.0</v>
      </c>
      <c r="Y1700" t="n">
        <v>0.0</v>
      </c>
      <c r="Z1700" t="n">
        <v>0.0</v>
      </c>
      <c r="AA1700" t="n">
        <v>0.0</v>
      </c>
      <c r="AB1700" t="n">
        <v>0.0</v>
      </c>
      <c r="AC1700" t="n">
        <v>0.0</v>
      </c>
      <c r="AD1700" t="n">
        <v>28.0</v>
      </c>
      <c r="AE1700" t="n">
        <v>21.0</v>
      </c>
      <c r="AF1700" t="n">
        <v>0.0</v>
      </c>
      <c r="AG1700" t="n">
        <v>3.0</v>
      </c>
      <c r="AH1700" t="inlineStr">
        <is>
          <t>N/A</t>
        </is>
      </c>
      <c r="AI1700" t="inlineStr">
        <is>
          <t>N/A</t>
        </is>
      </c>
      <c r="AJ1700" t="inlineStr">
        <is>
          <t>N/A</t>
        </is>
      </c>
      <c r="AK1700" t="inlineStr">
        <is>
          <t>N/A</t>
        </is>
      </c>
      <c r="AL1700" t="inlineStr">
        <is>
          <t>N/A</t>
        </is>
      </c>
      <c r="AM1700" t="inlineStr">
        <is>
          <t>N/A</t>
        </is>
      </c>
      <c r="AN1700" t="inlineStr">
        <is>
          <t>N/A</t>
        </is>
      </c>
      <c r="AO1700" t="inlineStr">
        <is>
          <t>N/A</t>
        </is>
      </c>
      <c r="AP1700" t="inlineStr">
        <is>
          <t>N/A</t>
        </is>
      </c>
      <c r="AQ1700" t="inlineStr">
        <is>
          <t>N/A</t>
        </is>
      </c>
      <c r="AR1700" t="inlineStr">
        <is>
          <t>N/A</t>
        </is>
      </c>
      <c r="AS1700" t="inlineStr">
        <is>
          <t>N/A</t>
        </is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WI211155772</t>
        </is>
      </c>
      <c r="B1701" t="inlineStr">
        <is>
          <t>DATA_VALIDATION</t>
        </is>
      </c>
      <c r="C1701" t="inlineStr">
        <is>
          <t>201300019599</t>
        </is>
      </c>
      <c r="D1701" t="inlineStr">
        <is>
          <t>Folder</t>
        </is>
      </c>
      <c r="E1701" s="2">
        <f>HYPERLINK("capsilon://?command=openfolder&amp;siteaddress=FAM.docvelocity-na8.net&amp;folderid=FX6B137F4B-7657-6D3A-9D86-14623AEBAB95","FX21116704")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MI2111644102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44516.955972222226</v>
      </c>
      <c r="P1701" s="1" t="n">
        <v>44517.496041666665</v>
      </c>
      <c r="Q1701" t="n">
        <v>45633.0</v>
      </c>
      <c r="R1701" t="n">
        <v>1029.0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Aditya Tade</t>
        </is>
      </c>
      <c r="W1701" s="1" t="n">
        <v>44517.29298611111</v>
      </c>
      <c r="X1701" t="n">
        <v>667.0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Ashish Sutar</t>
        </is>
      </c>
      <c r="AI1701" s="1" t="n">
        <v>44517.496041666665</v>
      </c>
      <c r="AJ1701" t="n">
        <v>362.0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WI211155773</t>
        </is>
      </c>
      <c r="B1702" t="inlineStr">
        <is>
          <t>DATA_VALIDATION</t>
        </is>
      </c>
      <c r="C1702" t="inlineStr">
        <is>
          <t>201300019599</t>
        </is>
      </c>
      <c r="D1702" t="inlineStr">
        <is>
          <t>Folder</t>
        </is>
      </c>
      <c r="E1702" s="2">
        <f>HYPERLINK("capsilon://?command=openfolder&amp;siteaddress=FAM.docvelocity-na8.net&amp;folderid=FX6B137F4B-7657-6D3A-9D86-14623AEBAB95","FX21116704")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MI2111644104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44516.95600694444</v>
      </c>
      <c r="P1702" s="1" t="n">
        <v>44517.49450231482</v>
      </c>
      <c r="Q1702" t="n">
        <v>46260.0</v>
      </c>
      <c r="R1702" t="n">
        <v>266.0</v>
      </c>
      <c r="S1702" t="b">
        <v>0</v>
      </c>
      <c r="T1702" t="inlineStr">
        <is>
          <t>N/A</t>
        </is>
      </c>
      <c r="U1702" t="b">
        <v>0</v>
      </c>
      <c r="V1702" t="inlineStr">
        <is>
          <t>Aditya Tade</t>
        </is>
      </c>
      <c r="W1702" s="1" t="n">
        <v>44517.29415509259</v>
      </c>
      <c r="X1702" t="n">
        <v>100.0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3.0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44517.49450231482</v>
      </c>
      <c r="AJ1702" t="n">
        <v>166.0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WI211155774</t>
        </is>
      </c>
      <c r="B1703" t="inlineStr">
        <is>
          <t>DATA_VALIDATION</t>
        </is>
      </c>
      <c r="C1703" t="inlineStr">
        <is>
          <t>201300019599</t>
        </is>
      </c>
      <c r="D1703" t="inlineStr">
        <is>
          <t>Folder</t>
        </is>
      </c>
      <c r="E1703" s="2">
        <f>HYPERLINK("capsilon://?command=openfolder&amp;siteaddress=FAM.docvelocity-na8.net&amp;folderid=FX6B137F4B-7657-6D3A-9D86-14623AEBAB95","FX21116704")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MI2111644112</t>
        </is>
      </c>
      <c r="J1703" t="n">
        <v>62.0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44516.956412037034</v>
      </c>
      <c r="P1703" s="1" t="n">
        <v>44517.495729166665</v>
      </c>
      <c r="Q1703" t="n">
        <v>44860.0</v>
      </c>
      <c r="R1703" t="n">
        <v>1737.0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Aditya Tade</t>
        </is>
      </c>
      <c r="W1703" s="1" t="n">
        <v>44517.31128472222</v>
      </c>
      <c r="X1703" t="n">
        <v>1479.0</v>
      </c>
      <c r="Y1703" t="n">
        <v>52.0</v>
      </c>
      <c r="Z1703" t="n">
        <v>0.0</v>
      </c>
      <c r="AA1703" t="n">
        <v>52.0</v>
      </c>
      <c r="AB1703" t="n">
        <v>0.0</v>
      </c>
      <c r="AC1703" t="n">
        <v>18.0</v>
      </c>
      <c r="AD1703" t="n">
        <v>10.0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44517.495729166665</v>
      </c>
      <c r="AJ1703" t="n">
        <v>252.0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10.0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WI211155775</t>
        </is>
      </c>
      <c r="B1704" t="inlineStr">
        <is>
          <t>DATA_VALIDATION</t>
        </is>
      </c>
      <c r="C1704" t="inlineStr">
        <is>
          <t>201300019599</t>
        </is>
      </c>
      <c r="D1704" t="inlineStr">
        <is>
          <t>Folder</t>
        </is>
      </c>
      <c r="E1704" s="2">
        <f>HYPERLINK("capsilon://?command=openfolder&amp;siteaddress=FAM.docvelocity-na8.net&amp;folderid=FX6B137F4B-7657-6D3A-9D86-14623AEBAB95","FX21116704")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MI2111644110</t>
        </is>
      </c>
      <c r="J1704" t="n">
        <v>171.0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44516.9565162037</v>
      </c>
      <c r="P1704" s="1" t="n">
        <v>44517.355474537035</v>
      </c>
      <c r="Q1704" t="n">
        <v>33553.0</v>
      </c>
      <c r="R1704" t="n">
        <v>917.0</v>
      </c>
      <c r="S1704" t="b">
        <v>0</v>
      </c>
      <c r="T1704" t="inlineStr">
        <is>
          <t>N/A</t>
        </is>
      </c>
      <c r="U1704" t="b">
        <v>0</v>
      </c>
      <c r="V1704" t="inlineStr">
        <is>
          <t>Hemanshi Deshlahara</t>
        </is>
      </c>
      <c r="W1704" s="1" t="n">
        <v>44517.355474537035</v>
      </c>
      <c r="X1704" t="n">
        <v>798.0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171.0</v>
      </c>
      <c r="AE1704" t="n">
        <v>166.0</v>
      </c>
      <c r="AF1704" t="n">
        <v>0.0</v>
      </c>
      <c r="AG1704" t="n">
        <v>4.0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WI211155776</t>
        </is>
      </c>
      <c r="B1705" t="inlineStr">
        <is>
          <t>DATA_VALIDATION</t>
        </is>
      </c>
      <c r="C1705" t="inlineStr">
        <is>
          <t>201300019599</t>
        </is>
      </c>
      <c r="D1705" t="inlineStr">
        <is>
          <t>Folder</t>
        </is>
      </c>
      <c r="E1705" s="2">
        <f>HYPERLINK("capsilon://?command=openfolder&amp;siteaddress=FAM.docvelocity-na8.net&amp;folderid=FX6B137F4B-7657-6D3A-9D86-14623AEBAB95","FX21116704")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MI2111644113</t>
        </is>
      </c>
      <c r="J1705" t="n">
        <v>62.0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44516.9565162037</v>
      </c>
      <c r="P1705" s="1" t="n">
        <v>44517.49701388889</v>
      </c>
      <c r="Q1705" t="n">
        <v>46112.0</v>
      </c>
      <c r="R1705" t="n">
        <v>587.0</v>
      </c>
      <c r="S1705" t="b">
        <v>0</v>
      </c>
      <c r="T1705" t="inlineStr">
        <is>
          <t>N/A</t>
        </is>
      </c>
      <c r="U1705" t="b">
        <v>0</v>
      </c>
      <c r="V1705" t="inlineStr">
        <is>
          <t>Ujwala Ajabe</t>
        </is>
      </c>
      <c r="W1705" s="1" t="n">
        <v>44517.29828703704</v>
      </c>
      <c r="X1705" t="n">
        <v>288.0</v>
      </c>
      <c r="Y1705" t="n">
        <v>52.0</v>
      </c>
      <c r="Z1705" t="n">
        <v>0.0</v>
      </c>
      <c r="AA1705" t="n">
        <v>52.0</v>
      </c>
      <c r="AB1705" t="n">
        <v>0.0</v>
      </c>
      <c r="AC1705" t="n">
        <v>18.0</v>
      </c>
      <c r="AD1705" t="n">
        <v>10.0</v>
      </c>
      <c r="AE1705" t="n">
        <v>0.0</v>
      </c>
      <c r="AF1705" t="n">
        <v>0.0</v>
      </c>
      <c r="AG1705" t="n">
        <v>0.0</v>
      </c>
      <c r="AH1705" t="inlineStr">
        <is>
          <t>Aparna Chavan</t>
        </is>
      </c>
      <c r="AI1705" s="1" t="n">
        <v>44517.49701388889</v>
      </c>
      <c r="AJ1705" t="n">
        <v>216.0</v>
      </c>
      <c r="AK1705" t="n">
        <v>2.0</v>
      </c>
      <c r="AL1705" t="n">
        <v>0.0</v>
      </c>
      <c r="AM1705" t="n">
        <v>2.0</v>
      </c>
      <c r="AN1705" t="n">
        <v>0.0</v>
      </c>
      <c r="AO1705" t="n">
        <v>1.0</v>
      </c>
      <c r="AP1705" t="n">
        <v>8.0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WI211155777</t>
        </is>
      </c>
      <c r="B1706" t="inlineStr">
        <is>
          <t>DATA_VALIDATION</t>
        </is>
      </c>
      <c r="C1706" t="inlineStr">
        <is>
          <t>201300019599</t>
        </is>
      </c>
      <c r="D1706" t="inlineStr">
        <is>
          <t>Folder</t>
        </is>
      </c>
      <c r="E1706" s="2">
        <f>HYPERLINK("capsilon://?command=openfolder&amp;siteaddress=FAM.docvelocity-na8.net&amp;folderid=FX6B137F4B-7657-6D3A-9D86-14623AEBAB95","FX21116704")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MI2111644114</t>
        </is>
      </c>
      <c r="J1706" t="n">
        <v>62.0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44516.95659722222</v>
      </c>
      <c r="P1706" s="1" t="n">
        <v>44517.49765046296</v>
      </c>
      <c r="Q1706" t="n">
        <v>46316.0</v>
      </c>
      <c r="R1706" t="n">
        <v>431.0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44517.30101851852</v>
      </c>
      <c r="X1706" t="n">
        <v>235.0</v>
      </c>
      <c r="Y1706" t="n">
        <v>52.0</v>
      </c>
      <c r="Z1706" t="n">
        <v>0.0</v>
      </c>
      <c r="AA1706" t="n">
        <v>52.0</v>
      </c>
      <c r="AB1706" t="n">
        <v>0.0</v>
      </c>
      <c r="AC1706" t="n">
        <v>16.0</v>
      </c>
      <c r="AD1706" t="n">
        <v>10.0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44517.49765046296</v>
      </c>
      <c r="AJ1706" t="n">
        <v>165.0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10.0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WI211155883</t>
        </is>
      </c>
      <c r="B1707" t="inlineStr">
        <is>
          <t>DATA_VALIDATION</t>
        </is>
      </c>
      <c r="C1707" t="inlineStr">
        <is>
          <t>201300019672</t>
        </is>
      </c>
      <c r="D1707" t="inlineStr">
        <is>
          <t>Folder</t>
        </is>
      </c>
      <c r="E1707" s="2">
        <f>HYPERLINK("capsilon://?command=openfolder&amp;siteaddress=FAM.docvelocity-na8.net&amp;folderid=FX01E787D9-71D5-2F81-1828-B653695CF0EE","FX21117989")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MI2111645143</t>
        </is>
      </c>
      <c r="J1707" t="n">
        <v>184.0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1.0</v>
      </c>
      <c r="O1707" s="1" t="n">
        <v>44516.987858796296</v>
      </c>
      <c r="P1707" s="1" t="n">
        <v>44517.36850694445</v>
      </c>
      <c r="Q1707" t="n">
        <v>32027.0</v>
      </c>
      <c r="R1707" t="n">
        <v>861.0</v>
      </c>
      <c r="S1707" t="b">
        <v>0</v>
      </c>
      <c r="T1707" t="inlineStr">
        <is>
          <t>N/A</t>
        </is>
      </c>
      <c r="U1707" t="b">
        <v>0</v>
      </c>
      <c r="V1707" t="inlineStr">
        <is>
          <t>Hemanshi Deshlahara</t>
        </is>
      </c>
      <c r="W1707" s="1" t="n">
        <v>44517.36850694445</v>
      </c>
      <c r="X1707" t="n">
        <v>617.0</v>
      </c>
      <c r="Y1707" t="n">
        <v>0.0</v>
      </c>
      <c r="Z1707" t="n">
        <v>0.0</v>
      </c>
      <c r="AA1707" t="n">
        <v>0.0</v>
      </c>
      <c r="AB1707" t="n">
        <v>0.0</v>
      </c>
      <c r="AC1707" t="n">
        <v>0.0</v>
      </c>
      <c r="AD1707" t="n">
        <v>184.0</v>
      </c>
      <c r="AE1707" t="n">
        <v>174.0</v>
      </c>
      <c r="AF1707" t="n">
        <v>0.0</v>
      </c>
      <c r="AG1707" t="n">
        <v>6.0</v>
      </c>
      <c r="AH1707" t="inlineStr">
        <is>
          <t>N/A</t>
        </is>
      </c>
      <c r="AI1707" t="inlineStr">
        <is>
          <t>N/A</t>
        </is>
      </c>
      <c r="AJ1707" t="inlineStr">
        <is>
          <t>N/A</t>
        </is>
      </c>
      <c r="AK1707" t="inlineStr">
        <is>
          <t>N/A</t>
        </is>
      </c>
      <c r="AL1707" t="inlineStr">
        <is>
          <t>N/A</t>
        </is>
      </c>
      <c r="AM1707" t="inlineStr">
        <is>
          <t>N/A</t>
        </is>
      </c>
      <c r="AN1707" t="inlineStr">
        <is>
          <t>N/A</t>
        </is>
      </c>
      <c r="AO1707" t="inlineStr">
        <is>
          <t>N/A</t>
        </is>
      </c>
      <c r="AP1707" t="inlineStr">
        <is>
          <t>N/A</t>
        </is>
      </c>
      <c r="AQ1707" t="inlineStr">
        <is>
          <t>N/A</t>
        </is>
      </c>
      <c r="AR1707" t="inlineStr">
        <is>
          <t>N/A</t>
        </is>
      </c>
      <c r="AS1707" t="inlineStr">
        <is>
          <t>N/A</t>
        </is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WI211155884</t>
        </is>
      </c>
      <c r="B1708" t="inlineStr">
        <is>
          <t>DATA_VALIDATION</t>
        </is>
      </c>
      <c r="C1708" t="inlineStr">
        <is>
          <t>201330003795</t>
        </is>
      </c>
      <c r="D1708" t="inlineStr">
        <is>
          <t>Folder</t>
        </is>
      </c>
      <c r="E1708" s="2">
        <f>HYPERLINK("capsilon://?command=openfolder&amp;siteaddress=FAM.docvelocity-na8.net&amp;folderid=FX3B4D8082-CB25-F366-53B4-28BBA82A2AC3","FX21118278")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MI2111645142</t>
        </is>
      </c>
      <c r="J1708" t="n">
        <v>313.0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44516.987974537034</v>
      </c>
      <c r="P1708" s="1" t="n">
        <v>44517.37398148148</v>
      </c>
      <c r="Q1708" t="n">
        <v>32802.0</v>
      </c>
      <c r="R1708" t="n">
        <v>549.0</v>
      </c>
      <c r="S1708" t="b">
        <v>0</v>
      </c>
      <c r="T1708" t="inlineStr">
        <is>
          <t>N/A</t>
        </is>
      </c>
      <c r="U1708" t="b">
        <v>0</v>
      </c>
      <c r="V1708" t="inlineStr">
        <is>
          <t>Hemanshi Deshlahara</t>
        </is>
      </c>
      <c r="W1708" s="1" t="n">
        <v>44517.37398148148</v>
      </c>
      <c r="X1708" t="n">
        <v>472.0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313.0</v>
      </c>
      <c r="AE1708" t="n">
        <v>301.0</v>
      </c>
      <c r="AF1708" t="n">
        <v>0.0</v>
      </c>
      <c r="AG1708" t="n">
        <v>9.0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WI2111559</t>
        </is>
      </c>
      <c r="B1709" t="inlineStr">
        <is>
          <t>DATA_VALIDATION</t>
        </is>
      </c>
      <c r="C1709" t="inlineStr">
        <is>
          <t>201300018812</t>
        </is>
      </c>
      <c r="D1709" t="inlineStr">
        <is>
          <t>Folder</t>
        </is>
      </c>
      <c r="E1709" s="2">
        <f>HYPERLINK("capsilon://?command=openfolder&amp;siteaddress=FAM.docvelocity-na8.net&amp;folderid=FXB44B4167-1261-8E54-91C1-DFA7011C9F34","FX21105998")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MI21118768</t>
        </is>
      </c>
      <c r="J1709" t="n">
        <v>147.0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44501.453368055554</v>
      </c>
      <c r="P1709" s="1" t="n">
        <v>44501.58155092593</v>
      </c>
      <c r="Q1709" t="n">
        <v>8930.0</v>
      </c>
      <c r="R1709" t="n">
        <v>2145.0</v>
      </c>
      <c r="S1709" t="b">
        <v>0</v>
      </c>
      <c r="T1709" t="inlineStr">
        <is>
          <t>N/A</t>
        </is>
      </c>
      <c r="U1709" t="b">
        <v>0</v>
      </c>
      <c r="V1709" t="inlineStr">
        <is>
          <t>Hemanshi Deshlahara</t>
        </is>
      </c>
      <c r="W1709" s="1" t="n">
        <v>44501.46396990741</v>
      </c>
      <c r="X1709" t="n">
        <v>396.0</v>
      </c>
      <c r="Y1709" t="n">
        <v>90.0</v>
      </c>
      <c r="Z1709" t="n">
        <v>0.0</v>
      </c>
      <c r="AA1709" t="n">
        <v>90.0</v>
      </c>
      <c r="AB1709" t="n">
        <v>0.0</v>
      </c>
      <c r="AC1709" t="n">
        <v>32.0</v>
      </c>
      <c r="AD1709" t="n">
        <v>57.0</v>
      </c>
      <c r="AE1709" t="n">
        <v>0.0</v>
      </c>
      <c r="AF1709" t="n">
        <v>0.0</v>
      </c>
      <c r="AG1709" t="n">
        <v>0.0</v>
      </c>
      <c r="AH1709" t="inlineStr">
        <is>
          <t>Smriti Gauchan</t>
        </is>
      </c>
      <c r="AI1709" s="1" t="n">
        <v>44501.58155092593</v>
      </c>
      <c r="AJ1709" t="n">
        <v>1724.0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57.0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WI211155927</t>
        </is>
      </c>
      <c r="B1710" t="inlineStr">
        <is>
          <t>DATA_VALIDATION</t>
        </is>
      </c>
      <c r="C1710" t="inlineStr">
        <is>
          <t>201300019670</t>
        </is>
      </c>
      <c r="D1710" t="inlineStr">
        <is>
          <t>Folder</t>
        </is>
      </c>
      <c r="E1710" s="2">
        <f>HYPERLINK("capsilon://?command=openfolder&amp;siteaddress=FAM.docvelocity-na8.net&amp;folderid=FXB033E8F8-3482-53FF-DED9-4B898C380350","FX21117965")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MI2111645630</t>
        </is>
      </c>
      <c r="J1710" t="n">
        <v>169.0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44517.01799768519</v>
      </c>
      <c r="P1710" s="1" t="n">
        <v>44517.37673611111</v>
      </c>
      <c r="Q1710" t="n">
        <v>30679.0</v>
      </c>
      <c r="R1710" t="n">
        <v>316.0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Hemanshi Deshlahara</t>
        </is>
      </c>
      <c r="W1710" s="1" t="n">
        <v>44517.37673611111</v>
      </c>
      <c r="X1710" t="n">
        <v>237.0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169.0</v>
      </c>
      <c r="AE1710" t="n">
        <v>157.0</v>
      </c>
      <c r="AF1710" t="n">
        <v>0.0</v>
      </c>
      <c r="AG1710" t="n">
        <v>6.0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WI211155951</t>
        </is>
      </c>
      <c r="B1711" t="inlineStr">
        <is>
          <t>DATA_VALIDATION</t>
        </is>
      </c>
      <c r="C1711" t="inlineStr">
        <is>
          <t>201330003720</t>
        </is>
      </c>
      <c r="D1711" t="inlineStr">
        <is>
          <t>Folder</t>
        </is>
      </c>
      <c r="E1711" s="2">
        <f>HYPERLINK("capsilon://?command=openfolder&amp;siteaddress=FAM.docvelocity-na8.net&amp;folderid=FXC16EA20A-A83B-9181-14F6-5434A4E0033E","FX21116644")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MI2111645953</t>
        </is>
      </c>
      <c r="J1711" t="n">
        <v>57.0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44517.03738425926</v>
      </c>
      <c r="P1711" s="1" t="n">
        <v>44517.50278935185</v>
      </c>
      <c r="Q1711" t="n">
        <v>39172.0</v>
      </c>
      <c r="R1711" t="n">
        <v>1039.0</v>
      </c>
      <c r="S1711" t="b">
        <v>0</v>
      </c>
      <c r="T1711" t="inlineStr">
        <is>
          <t>N/A</t>
        </is>
      </c>
      <c r="U1711" t="b">
        <v>0</v>
      </c>
      <c r="V1711" t="inlineStr">
        <is>
          <t>Mohini Shinde</t>
        </is>
      </c>
      <c r="W1711" s="1" t="n">
        <v>44517.308796296296</v>
      </c>
      <c r="X1711" t="n">
        <v>454.0</v>
      </c>
      <c r="Y1711" t="n">
        <v>69.0</v>
      </c>
      <c r="Z1711" t="n">
        <v>0.0</v>
      </c>
      <c r="AA1711" t="n">
        <v>69.0</v>
      </c>
      <c r="AB1711" t="n">
        <v>0.0</v>
      </c>
      <c r="AC1711" t="n">
        <v>18.0</v>
      </c>
      <c r="AD1711" t="n">
        <v>-12.0</v>
      </c>
      <c r="AE1711" t="n">
        <v>0.0</v>
      </c>
      <c r="AF1711" t="n">
        <v>0.0</v>
      </c>
      <c r="AG1711" t="n">
        <v>0.0</v>
      </c>
      <c r="AH1711" t="inlineStr">
        <is>
          <t>Smriti Gauchan</t>
        </is>
      </c>
      <c r="AI1711" s="1" t="n">
        <v>44517.50278935185</v>
      </c>
      <c r="AJ1711" t="n">
        <v>585.0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1.0</v>
      </c>
      <c r="AP1711" t="n">
        <v>-13.0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WI211155952</t>
        </is>
      </c>
      <c r="B1712" t="inlineStr">
        <is>
          <t>DATA_VALIDATION</t>
        </is>
      </c>
      <c r="C1712" t="inlineStr">
        <is>
          <t>201330003720</t>
        </is>
      </c>
      <c r="D1712" t="inlineStr">
        <is>
          <t>Folder</t>
        </is>
      </c>
      <c r="E1712" s="2">
        <f>HYPERLINK("capsilon://?command=openfolder&amp;siteaddress=FAM.docvelocity-na8.net&amp;folderid=FXC16EA20A-A83B-9181-14F6-5434A4E0033E","FX21116644")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MI2111645965</t>
        </is>
      </c>
      <c r="J1712" t="n">
        <v>96.0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44517.03800925926</v>
      </c>
      <c r="P1712" s="1" t="n">
        <v>44517.50084490741</v>
      </c>
      <c r="Q1712" t="n">
        <v>39201.0</v>
      </c>
      <c r="R1712" t="n">
        <v>788.0</v>
      </c>
      <c r="S1712" t="b">
        <v>0</v>
      </c>
      <c r="T1712" t="inlineStr">
        <is>
          <t>N/A</t>
        </is>
      </c>
      <c r="U1712" t="b">
        <v>0</v>
      </c>
      <c r="V1712" t="inlineStr">
        <is>
          <t>Aditya Tade</t>
        </is>
      </c>
      <c r="W1712" s="1" t="n">
        <v>44517.316145833334</v>
      </c>
      <c r="X1712" t="n">
        <v>374.0</v>
      </c>
      <c r="Y1712" t="n">
        <v>72.0</v>
      </c>
      <c r="Z1712" t="n">
        <v>0.0</v>
      </c>
      <c r="AA1712" t="n">
        <v>72.0</v>
      </c>
      <c r="AB1712" t="n">
        <v>0.0</v>
      </c>
      <c r="AC1712" t="n">
        <v>1.0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Ashish Sutar</t>
        </is>
      </c>
      <c r="AI1712" s="1" t="n">
        <v>44517.50084490741</v>
      </c>
      <c r="AJ1712" t="n">
        <v>414.0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WI211155955</t>
        </is>
      </c>
      <c r="B1713" t="inlineStr">
        <is>
          <t>DATA_VALIDATION</t>
        </is>
      </c>
      <c r="C1713" t="inlineStr">
        <is>
          <t>201330003720</t>
        </is>
      </c>
      <c r="D1713" t="inlineStr">
        <is>
          <t>Folder</t>
        </is>
      </c>
      <c r="E1713" s="2">
        <f>HYPERLINK("capsilon://?command=openfolder&amp;siteaddress=FAM.docvelocity-na8.net&amp;folderid=FXC16EA20A-A83B-9181-14F6-5434A4E0033E","FX21116644")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MI2111645974</t>
        </is>
      </c>
      <c r="J1713" t="n">
        <v>66.0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44517.038460648146</v>
      </c>
      <c r="P1713" s="1" t="n">
        <v>44517.49940972222</v>
      </c>
      <c r="Q1713" t="n">
        <v>39395.0</v>
      </c>
      <c r="R1713" t="n">
        <v>431.0</v>
      </c>
      <c r="S1713" t="b">
        <v>0</v>
      </c>
      <c r="T1713" t="inlineStr">
        <is>
          <t>N/A</t>
        </is>
      </c>
      <c r="U1713" t="b">
        <v>0</v>
      </c>
      <c r="V1713" t="inlineStr">
        <is>
          <t>Ujwala Ajabe</t>
        </is>
      </c>
      <c r="W1713" s="1" t="n">
        <v>44517.31674768519</v>
      </c>
      <c r="X1713" t="n">
        <v>225.0</v>
      </c>
      <c r="Y1713" t="n">
        <v>64.0</v>
      </c>
      <c r="Z1713" t="n">
        <v>0.0</v>
      </c>
      <c r="AA1713" t="n">
        <v>64.0</v>
      </c>
      <c r="AB1713" t="n">
        <v>0.0</v>
      </c>
      <c r="AC1713" t="n">
        <v>13.0</v>
      </c>
      <c r="AD1713" t="n">
        <v>2.0</v>
      </c>
      <c r="AE1713" t="n">
        <v>0.0</v>
      </c>
      <c r="AF1713" t="n">
        <v>0.0</v>
      </c>
      <c r="AG1713" t="n">
        <v>0.0</v>
      </c>
      <c r="AH1713" t="inlineStr">
        <is>
          <t>Aparna Chavan</t>
        </is>
      </c>
      <c r="AI1713" s="1" t="n">
        <v>44517.49940972222</v>
      </c>
      <c r="AJ1713" t="n">
        <v>206.0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WI211155956</t>
        </is>
      </c>
      <c r="B1714" t="inlineStr">
        <is>
          <t>DATA_VALIDATION</t>
        </is>
      </c>
      <c r="C1714" t="inlineStr">
        <is>
          <t>201330003720</t>
        </is>
      </c>
      <c r="D1714" t="inlineStr">
        <is>
          <t>Folder</t>
        </is>
      </c>
      <c r="E1714" s="2">
        <f>HYPERLINK("capsilon://?command=openfolder&amp;siteaddress=FAM.docvelocity-na8.net&amp;folderid=FXC16EA20A-A83B-9181-14F6-5434A4E0033E","FX21116644")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MI2111645981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44517.039085648146</v>
      </c>
      <c r="P1714" s="1" t="n">
        <v>44517.38214120371</v>
      </c>
      <c r="Q1714" t="n">
        <v>28864.0</v>
      </c>
      <c r="R1714" t="n">
        <v>776.0</v>
      </c>
      <c r="S1714" t="b">
        <v>0</v>
      </c>
      <c r="T1714" t="inlineStr">
        <is>
          <t>N/A</t>
        </is>
      </c>
      <c r="U1714" t="b">
        <v>0</v>
      </c>
      <c r="V1714" t="inlineStr">
        <is>
          <t>Hemanshi Deshlahara</t>
        </is>
      </c>
      <c r="W1714" s="1" t="n">
        <v>44517.38214120371</v>
      </c>
      <c r="X1714" t="n">
        <v>466.0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WI211155957</t>
        </is>
      </c>
      <c r="B1715" t="inlineStr">
        <is>
          <t>DATA_VALIDATION</t>
        </is>
      </c>
      <c r="C1715" t="inlineStr">
        <is>
          <t>201330003720</t>
        </is>
      </c>
      <c r="D1715" t="inlineStr">
        <is>
          <t>Folder</t>
        </is>
      </c>
      <c r="E1715" s="2">
        <f>HYPERLINK("capsilon://?command=openfolder&amp;siteaddress=FAM.docvelocity-na8.net&amp;folderid=FXC16EA20A-A83B-9181-14F6-5434A4E0033E","FX21116644")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MI2111645991</t>
        </is>
      </c>
      <c r="J1715" t="n">
        <v>44.0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44517.03931712963</v>
      </c>
      <c r="P1715" s="1" t="n">
        <v>44517.499606481484</v>
      </c>
      <c r="Q1715" t="n">
        <v>39469.0</v>
      </c>
      <c r="R1715" t="n">
        <v>300.0</v>
      </c>
      <c r="S1715" t="b">
        <v>0</v>
      </c>
      <c r="T1715" t="inlineStr">
        <is>
          <t>N/A</t>
        </is>
      </c>
      <c r="U1715" t="b">
        <v>0</v>
      </c>
      <c r="V1715" t="inlineStr">
        <is>
          <t>Aditya Tade</t>
        </is>
      </c>
      <c r="W1715" s="1" t="n">
        <v>44517.31787037037</v>
      </c>
      <c r="X1715" t="n">
        <v>132.0</v>
      </c>
      <c r="Y1715" t="n">
        <v>39.0</v>
      </c>
      <c r="Z1715" t="n">
        <v>0.0</v>
      </c>
      <c r="AA1715" t="n">
        <v>39.0</v>
      </c>
      <c r="AB1715" t="n">
        <v>0.0</v>
      </c>
      <c r="AC1715" t="n">
        <v>0.0</v>
      </c>
      <c r="AD1715" t="n">
        <v>5.0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44517.499606481484</v>
      </c>
      <c r="AJ1715" t="n">
        <v>168.0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5.0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WI211155958</t>
        </is>
      </c>
      <c r="B1716" t="inlineStr">
        <is>
          <t>DATA_VALIDATION</t>
        </is>
      </c>
      <c r="C1716" t="inlineStr">
        <is>
          <t>201330003720</t>
        </is>
      </c>
      <c r="D1716" t="inlineStr">
        <is>
          <t>Folder</t>
        </is>
      </c>
      <c r="E1716" s="2">
        <f>HYPERLINK("capsilon://?command=openfolder&amp;siteaddress=FAM.docvelocity-na8.net&amp;folderid=FXC16EA20A-A83B-9181-14F6-5434A4E0033E","FX21116644")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MI2111645987</t>
        </is>
      </c>
      <c r="J1716" t="n">
        <v>28.0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44517.03938657408</v>
      </c>
      <c r="P1716" s="1" t="n">
        <v>44517.383993055555</v>
      </c>
      <c r="Q1716" t="n">
        <v>29524.0</v>
      </c>
      <c r="R1716" t="n">
        <v>250.0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Hemanshi Deshlahara</t>
        </is>
      </c>
      <c r="W1716" s="1" t="n">
        <v>44517.383993055555</v>
      </c>
      <c r="X1716" t="n">
        <v>159.0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28.0</v>
      </c>
      <c r="AE1716" t="n">
        <v>21.0</v>
      </c>
      <c r="AF1716" t="n">
        <v>0.0</v>
      </c>
      <c r="AG1716" t="n">
        <v>3.0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WI211155959</t>
        </is>
      </c>
      <c r="B1717" t="inlineStr">
        <is>
          <t>DATA_VALIDATION</t>
        </is>
      </c>
      <c r="C1717" t="inlineStr">
        <is>
          <t>201330003720</t>
        </is>
      </c>
      <c r="D1717" t="inlineStr">
        <is>
          <t>Folder</t>
        </is>
      </c>
      <c r="E1717" s="2">
        <f>HYPERLINK("capsilon://?command=openfolder&amp;siteaddress=FAM.docvelocity-na8.net&amp;folderid=FXC16EA20A-A83B-9181-14F6-5434A4E0033E","FX21116644")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MI2111645992</t>
        </is>
      </c>
      <c r="J1717" t="n">
        <v>54.0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44517.039456018516</v>
      </c>
      <c r="P1717" s="1" t="n">
        <v>44517.50148148148</v>
      </c>
      <c r="Q1717" t="n">
        <v>39550.0</v>
      </c>
      <c r="R1717" t="n">
        <v>369.0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Aditya Tade</t>
        </is>
      </c>
      <c r="W1717" s="1" t="n">
        <v>44517.32030092592</v>
      </c>
      <c r="X1717" t="n">
        <v>191.0</v>
      </c>
      <c r="Y1717" t="n">
        <v>49.0</v>
      </c>
      <c r="Z1717" t="n">
        <v>0.0</v>
      </c>
      <c r="AA1717" t="n">
        <v>49.0</v>
      </c>
      <c r="AB1717" t="n">
        <v>0.0</v>
      </c>
      <c r="AC1717" t="n">
        <v>1.0</v>
      </c>
      <c r="AD1717" t="n">
        <v>5.0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44517.50148148148</v>
      </c>
      <c r="AJ1717" t="n">
        <v>178.0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5.0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WI211155960</t>
        </is>
      </c>
      <c r="B1718" t="inlineStr">
        <is>
          <t>DATA_VALIDATION</t>
        </is>
      </c>
      <c r="C1718" t="inlineStr">
        <is>
          <t>201330003720</t>
        </is>
      </c>
      <c r="D1718" t="inlineStr">
        <is>
          <t>Folder</t>
        </is>
      </c>
      <c r="E1718" s="2">
        <f>HYPERLINK("capsilon://?command=openfolder&amp;siteaddress=FAM.docvelocity-na8.net&amp;folderid=FXC16EA20A-A83B-9181-14F6-5434A4E0033E","FX21116644")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MI2111645996</t>
        </is>
      </c>
      <c r="J1718" t="n">
        <v>44.0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44517.03954861111</v>
      </c>
      <c r="P1718" s="1" t="n">
        <v>44517.5012037037</v>
      </c>
      <c r="Q1718" t="n">
        <v>39656.0</v>
      </c>
      <c r="R1718" t="n">
        <v>231.0</v>
      </c>
      <c r="S1718" t="b">
        <v>0</v>
      </c>
      <c r="T1718" t="inlineStr">
        <is>
          <t>N/A</t>
        </is>
      </c>
      <c r="U1718" t="b">
        <v>0</v>
      </c>
      <c r="V1718" t="inlineStr">
        <is>
          <t>Ujwala Ajabe</t>
        </is>
      </c>
      <c r="W1718" s="1" t="n">
        <v>44517.32087962963</v>
      </c>
      <c r="X1718" t="n">
        <v>94.0</v>
      </c>
      <c r="Y1718" t="n">
        <v>39.0</v>
      </c>
      <c r="Z1718" t="n">
        <v>0.0</v>
      </c>
      <c r="AA1718" t="n">
        <v>39.0</v>
      </c>
      <c r="AB1718" t="n">
        <v>0.0</v>
      </c>
      <c r="AC1718" t="n">
        <v>0.0</v>
      </c>
      <c r="AD1718" t="n">
        <v>5.0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44517.5012037037</v>
      </c>
      <c r="AJ1718" t="n">
        <v>137.0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5.0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WI211155962</t>
        </is>
      </c>
      <c r="B1719" t="inlineStr">
        <is>
          <t>DATA_VALIDATION</t>
        </is>
      </c>
      <c r="C1719" t="inlineStr">
        <is>
          <t>201330003720</t>
        </is>
      </c>
      <c r="D1719" t="inlineStr">
        <is>
          <t>Folder</t>
        </is>
      </c>
      <c r="E1719" s="2">
        <f>HYPERLINK("capsilon://?command=openfolder&amp;siteaddress=FAM.docvelocity-na8.net&amp;folderid=FXC16EA20A-A83B-9181-14F6-5434A4E0033E","FX21116644")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MI2111646005</t>
        </is>
      </c>
      <c r="J1719" t="n">
        <v>55.0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44517.03994212963</v>
      </c>
      <c r="P1719" s="1" t="n">
        <v>44517.50524305556</v>
      </c>
      <c r="Q1719" t="n">
        <v>39621.0</v>
      </c>
      <c r="R1719" t="n">
        <v>581.0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Saloni Uttekar</t>
        </is>
      </c>
      <c r="W1719" s="1" t="n">
        <v>44517.32262731482</v>
      </c>
      <c r="X1719" t="n">
        <v>201.0</v>
      </c>
      <c r="Y1719" t="n">
        <v>44.0</v>
      </c>
      <c r="Z1719" t="n">
        <v>0.0</v>
      </c>
      <c r="AA1719" t="n">
        <v>44.0</v>
      </c>
      <c r="AB1719" t="n">
        <v>0.0</v>
      </c>
      <c r="AC1719" t="n">
        <v>13.0</v>
      </c>
      <c r="AD1719" t="n">
        <v>11.0</v>
      </c>
      <c r="AE1719" t="n">
        <v>0.0</v>
      </c>
      <c r="AF1719" t="n">
        <v>0.0</v>
      </c>
      <c r="AG1719" t="n">
        <v>0.0</v>
      </c>
      <c r="AH1719" t="inlineStr">
        <is>
          <t>Ashish Sutar</t>
        </is>
      </c>
      <c r="AI1719" s="1" t="n">
        <v>44517.50524305556</v>
      </c>
      <c r="AJ1719" t="n">
        <v>380.0</v>
      </c>
      <c r="AK1719" t="n">
        <v>3.0</v>
      </c>
      <c r="AL1719" t="n">
        <v>0.0</v>
      </c>
      <c r="AM1719" t="n">
        <v>3.0</v>
      </c>
      <c r="AN1719" t="n">
        <v>0.0</v>
      </c>
      <c r="AO1719" t="n">
        <v>3.0</v>
      </c>
      <c r="AP1719" t="n">
        <v>8.0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WI211155963</t>
        </is>
      </c>
      <c r="B1720" t="inlineStr">
        <is>
          <t>DATA_VALIDATION</t>
        </is>
      </c>
      <c r="C1720" t="inlineStr">
        <is>
          <t>201330003720</t>
        </is>
      </c>
      <c r="D1720" t="inlineStr">
        <is>
          <t>Folder</t>
        </is>
      </c>
      <c r="E1720" s="2">
        <f>HYPERLINK("capsilon://?command=openfolder&amp;siteaddress=FAM.docvelocity-na8.net&amp;folderid=FXC16EA20A-A83B-9181-14F6-5434A4E0033E","FX21116644")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MI2111646018</t>
        </is>
      </c>
      <c r="J1720" t="n">
        <v>28.0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44517.0409375</v>
      </c>
      <c r="P1720" s="1" t="n">
        <v>44517.50292824074</v>
      </c>
      <c r="Q1720" t="n">
        <v>39623.0</v>
      </c>
      <c r="R1720" t="n">
        <v>293.0</v>
      </c>
      <c r="S1720" t="b">
        <v>0</v>
      </c>
      <c r="T1720" t="inlineStr">
        <is>
          <t>N/A</t>
        </is>
      </c>
      <c r="U1720" t="b">
        <v>0</v>
      </c>
      <c r="V1720" t="inlineStr">
        <is>
          <t>Aditya Tade</t>
        </is>
      </c>
      <c r="W1720" s="1" t="n">
        <v>44517.321805555555</v>
      </c>
      <c r="X1720" t="n">
        <v>129.0</v>
      </c>
      <c r="Y1720" t="n">
        <v>21.0</v>
      </c>
      <c r="Z1720" t="n">
        <v>0.0</v>
      </c>
      <c r="AA1720" t="n">
        <v>21.0</v>
      </c>
      <c r="AB1720" t="n">
        <v>0.0</v>
      </c>
      <c r="AC1720" t="n">
        <v>0.0</v>
      </c>
      <c r="AD1720" t="n">
        <v>7.0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44517.50292824074</v>
      </c>
      <c r="AJ1720" t="n">
        <v>149.0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7.0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WI211155964</t>
        </is>
      </c>
      <c r="B1721" t="inlineStr">
        <is>
          <t>DATA_VALIDATION</t>
        </is>
      </c>
      <c r="C1721" t="inlineStr">
        <is>
          <t>201330003720</t>
        </is>
      </c>
      <c r="D1721" t="inlineStr">
        <is>
          <t>Folder</t>
        </is>
      </c>
      <c r="E1721" s="2">
        <f>HYPERLINK("capsilon://?command=openfolder&amp;siteaddress=FAM.docvelocity-na8.net&amp;folderid=FXC16EA20A-A83B-9181-14F6-5434A4E0033E","FX21116644")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MI2111646020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44517.041296296295</v>
      </c>
      <c r="P1721" s="1" t="n">
        <v>44517.38851851852</v>
      </c>
      <c r="Q1721" t="n">
        <v>29675.0</v>
      </c>
      <c r="R1721" t="n">
        <v>325.0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44517.38851851852</v>
      </c>
      <c r="X1721" t="n">
        <v>146.0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WI211155966</t>
        </is>
      </c>
      <c r="B1722" t="inlineStr">
        <is>
          <t>DATA_VALIDATION</t>
        </is>
      </c>
      <c r="C1722" t="inlineStr">
        <is>
          <t>201330003720</t>
        </is>
      </c>
      <c r="D1722" t="inlineStr">
        <is>
          <t>Folder</t>
        </is>
      </c>
      <c r="E1722" s="2">
        <f>HYPERLINK("capsilon://?command=openfolder&amp;siteaddress=FAM.docvelocity-na8.net&amp;folderid=FXC16EA20A-A83B-9181-14F6-5434A4E0033E","FX21116644")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MI2111646054</t>
        </is>
      </c>
      <c r="J1722" t="n">
        <v>57.0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44517.0434375</v>
      </c>
      <c r="P1722" s="1" t="n">
        <v>44517.50429398148</v>
      </c>
      <c r="Q1722" t="n">
        <v>39347.0</v>
      </c>
      <c r="R1722" t="n">
        <v>471.0</v>
      </c>
      <c r="S1722" t="b">
        <v>0</v>
      </c>
      <c r="T1722" t="inlineStr">
        <is>
          <t>N/A</t>
        </is>
      </c>
      <c r="U1722" t="b">
        <v>0</v>
      </c>
      <c r="V1722" t="inlineStr">
        <is>
          <t>Ujwala Ajabe</t>
        </is>
      </c>
      <c r="W1722" s="1" t="n">
        <v>44517.323958333334</v>
      </c>
      <c r="X1722" t="n">
        <v>229.0</v>
      </c>
      <c r="Y1722" t="n">
        <v>74.0</v>
      </c>
      <c r="Z1722" t="n">
        <v>0.0</v>
      </c>
      <c r="AA1722" t="n">
        <v>74.0</v>
      </c>
      <c r="AB1722" t="n">
        <v>0.0</v>
      </c>
      <c r="AC1722" t="n">
        <v>22.0</v>
      </c>
      <c r="AD1722" t="n">
        <v>-17.0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44517.50429398148</v>
      </c>
      <c r="AJ1722" t="n">
        <v>242.0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-17.0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WI211155967</t>
        </is>
      </c>
      <c r="B1723" t="inlineStr">
        <is>
          <t>DATA_VALIDATION</t>
        </is>
      </c>
      <c r="C1723" t="inlineStr">
        <is>
          <t>201330003720</t>
        </is>
      </c>
      <c r="D1723" t="inlineStr">
        <is>
          <t>Folder</t>
        </is>
      </c>
      <c r="E1723" s="2">
        <f>HYPERLINK("capsilon://?command=openfolder&amp;siteaddress=FAM.docvelocity-na8.net&amp;folderid=FXC16EA20A-A83B-9181-14F6-5434A4E0033E","FX21116644")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MI2111646061</t>
        </is>
      </c>
      <c r="J1723" t="n">
        <v>66.0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44517.04384259259</v>
      </c>
      <c r="P1723" s="1" t="n">
        <v>44517.50980324074</v>
      </c>
      <c r="Q1723" t="n">
        <v>39479.0</v>
      </c>
      <c r="R1723" t="n">
        <v>780.0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Saloni Uttekar</t>
        </is>
      </c>
      <c r="W1723" s="1" t="n">
        <v>44517.32466435185</v>
      </c>
      <c r="X1723" t="n">
        <v>175.0</v>
      </c>
      <c r="Y1723" t="n">
        <v>68.0</v>
      </c>
      <c r="Z1723" t="n">
        <v>0.0</v>
      </c>
      <c r="AA1723" t="n">
        <v>68.0</v>
      </c>
      <c r="AB1723" t="n">
        <v>0.0</v>
      </c>
      <c r="AC1723" t="n">
        <v>9.0</v>
      </c>
      <c r="AD1723" t="n">
        <v>-2.0</v>
      </c>
      <c r="AE1723" t="n">
        <v>0.0</v>
      </c>
      <c r="AF1723" t="n">
        <v>0.0</v>
      </c>
      <c r="AG1723" t="n">
        <v>0.0</v>
      </c>
      <c r="AH1723" t="inlineStr">
        <is>
          <t>Smriti Gauchan</t>
        </is>
      </c>
      <c r="AI1723" s="1" t="n">
        <v>44517.50980324074</v>
      </c>
      <c r="AJ1723" t="n">
        <v>605.0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WI211155968</t>
        </is>
      </c>
      <c r="B1724" t="inlineStr">
        <is>
          <t>DATA_VALIDATION</t>
        </is>
      </c>
      <c r="C1724" t="inlineStr">
        <is>
          <t>201330003720</t>
        </is>
      </c>
      <c r="D1724" t="inlineStr">
        <is>
          <t>Folder</t>
        </is>
      </c>
      <c r="E1724" s="2">
        <f>HYPERLINK("capsilon://?command=openfolder&amp;siteaddress=FAM.docvelocity-na8.net&amp;folderid=FXC16EA20A-A83B-9181-14F6-5434A4E0033E","FX21116644")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MI2111646076</t>
        </is>
      </c>
      <c r="J1724" t="n">
        <v>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44517.04423611111</v>
      </c>
      <c r="P1724" s="1" t="n">
        <v>44517.50511574074</v>
      </c>
      <c r="Q1724" t="n">
        <v>39469.0</v>
      </c>
      <c r="R1724" t="n">
        <v>351.0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Aditya Tade</t>
        </is>
      </c>
      <c r="W1724" s="1" t="n">
        <v>44517.32494212963</v>
      </c>
      <c r="X1724" t="n">
        <v>163.0</v>
      </c>
      <c r="Y1724" t="n">
        <v>69.0</v>
      </c>
      <c r="Z1724" t="n">
        <v>0.0</v>
      </c>
      <c r="AA1724" t="n">
        <v>69.0</v>
      </c>
      <c r="AB1724" t="n">
        <v>0.0</v>
      </c>
      <c r="AC1724" t="n">
        <v>1.0</v>
      </c>
      <c r="AD1724" t="n">
        <v>27.0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44517.50511574074</v>
      </c>
      <c r="AJ1724" t="n">
        <v>188.0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27.0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WI211155970</t>
        </is>
      </c>
      <c r="B1725" t="inlineStr">
        <is>
          <t>DATA_VALIDATION</t>
        </is>
      </c>
      <c r="C1725" t="inlineStr">
        <is>
          <t>201330003720</t>
        </is>
      </c>
      <c r="D1725" t="inlineStr">
        <is>
          <t>Folder</t>
        </is>
      </c>
      <c r="E1725" s="2">
        <f>HYPERLINK("capsilon://?command=openfolder&amp;siteaddress=FAM.docvelocity-na8.net&amp;folderid=FXC16EA20A-A83B-9181-14F6-5434A4E0033E","FX21116644")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MI2111646082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44517.04508101852</v>
      </c>
      <c r="P1725" s="1" t="n">
        <v>44517.38998842592</v>
      </c>
      <c r="Q1725" t="n">
        <v>29485.0</v>
      </c>
      <c r="R1725" t="n">
        <v>315.0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44517.38998842592</v>
      </c>
      <c r="X1725" t="n">
        <v>126.0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28.0</v>
      </c>
      <c r="AE1725" t="n">
        <v>21.0</v>
      </c>
      <c r="AF1725" t="n">
        <v>0.0</v>
      </c>
      <c r="AG1725" t="n">
        <v>3.0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WI211155971</t>
        </is>
      </c>
      <c r="B1726" t="inlineStr">
        <is>
          <t>DATA_VALIDATION</t>
        </is>
      </c>
      <c r="C1726" t="inlineStr">
        <is>
          <t>201330003720</t>
        </is>
      </c>
      <c r="D1726" t="inlineStr">
        <is>
          <t>Folder</t>
        </is>
      </c>
      <c r="E1726" s="2">
        <f>HYPERLINK("capsilon://?command=openfolder&amp;siteaddress=FAM.docvelocity-na8.net&amp;folderid=FXC16EA20A-A83B-9181-14F6-5434A4E0033E","FX21116644")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MI2111646087</t>
        </is>
      </c>
      <c r="J1726" t="n">
        <v>44.0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44517.04516203704</v>
      </c>
      <c r="P1726" s="1" t="n">
        <v>44517.506203703706</v>
      </c>
      <c r="Q1726" t="n">
        <v>39574.0</v>
      </c>
      <c r="R1726" t="n">
        <v>260.0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Mohini Shinde</t>
        </is>
      </c>
      <c r="W1726" s="1" t="n">
        <v>44517.32512731481</v>
      </c>
      <c r="X1726" t="n">
        <v>96.0</v>
      </c>
      <c r="Y1726" t="n">
        <v>39.0</v>
      </c>
      <c r="Z1726" t="n">
        <v>0.0</v>
      </c>
      <c r="AA1726" t="n">
        <v>39.0</v>
      </c>
      <c r="AB1726" t="n">
        <v>0.0</v>
      </c>
      <c r="AC1726" t="n">
        <v>0.0</v>
      </c>
      <c r="AD1726" t="n">
        <v>5.0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44517.506203703706</v>
      </c>
      <c r="AJ1726" t="n">
        <v>164.0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5.0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WI211155973</t>
        </is>
      </c>
      <c r="B1727" t="inlineStr">
        <is>
          <t>DATA_VALIDATION</t>
        </is>
      </c>
      <c r="C1727" t="inlineStr">
        <is>
          <t>201330003720</t>
        </is>
      </c>
      <c r="D1727" t="inlineStr">
        <is>
          <t>Folder</t>
        </is>
      </c>
      <c r="E1727" s="2">
        <f>HYPERLINK("capsilon://?command=openfolder&amp;siteaddress=FAM.docvelocity-na8.net&amp;folderid=FXC16EA20A-A83B-9181-14F6-5434A4E0033E","FX21116644")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MI2111646085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44517.0453587963</v>
      </c>
      <c r="P1727" s="1" t="n">
        <v>44517.39203703704</v>
      </c>
      <c r="Q1727" t="n">
        <v>29636.0</v>
      </c>
      <c r="R1727" t="n">
        <v>317.0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44517.39203703704</v>
      </c>
      <c r="X1727" t="n">
        <v>77.0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2.0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WI211155975</t>
        </is>
      </c>
      <c r="B1728" t="inlineStr">
        <is>
          <t>DATA_VALIDATION</t>
        </is>
      </c>
      <c r="C1728" t="inlineStr">
        <is>
          <t>201330003720</t>
        </is>
      </c>
      <c r="D1728" t="inlineStr">
        <is>
          <t>Folder</t>
        </is>
      </c>
      <c r="E1728" s="2">
        <f>HYPERLINK("capsilon://?command=openfolder&amp;siteaddress=FAM.docvelocity-na8.net&amp;folderid=FXC16EA20A-A83B-9181-14F6-5434A4E0033E","FX21116644")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MI2111646089</t>
        </is>
      </c>
      <c r="J1728" t="n">
        <v>55.0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44517.045439814814</v>
      </c>
      <c r="P1728" s="1" t="n">
        <v>44517.5069212963</v>
      </c>
      <c r="Q1728" t="n">
        <v>39491.0</v>
      </c>
      <c r="R1728" t="n">
        <v>381.0</v>
      </c>
      <c r="S1728" t="b">
        <v>0</v>
      </c>
      <c r="T1728" t="inlineStr">
        <is>
          <t>N/A</t>
        </is>
      </c>
      <c r="U1728" t="b">
        <v>0</v>
      </c>
      <c r="V1728" t="inlineStr">
        <is>
          <t>Ujwala Ajabe</t>
        </is>
      </c>
      <c r="W1728" s="1" t="n">
        <v>44517.32712962963</v>
      </c>
      <c r="X1728" t="n">
        <v>226.0</v>
      </c>
      <c r="Y1728" t="n">
        <v>44.0</v>
      </c>
      <c r="Z1728" t="n">
        <v>0.0</v>
      </c>
      <c r="AA1728" t="n">
        <v>44.0</v>
      </c>
      <c r="AB1728" t="n">
        <v>0.0</v>
      </c>
      <c r="AC1728" t="n">
        <v>14.0</v>
      </c>
      <c r="AD1728" t="n">
        <v>11.0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44517.5069212963</v>
      </c>
      <c r="AJ1728" t="n">
        <v>155.0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11.0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WI211155977</t>
        </is>
      </c>
      <c r="B1729" t="inlineStr">
        <is>
          <t>DATA_VALIDATION</t>
        </is>
      </c>
      <c r="C1729" t="inlineStr">
        <is>
          <t>201330003720</t>
        </is>
      </c>
      <c r="D1729" t="inlineStr">
        <is>
          <t>Folder</t>
        </is>
      </c>
      <c r="E1729" s="2">
        <f>HYPERLINK("capsilon://?command=openfolder&amp;siteaddress=FAM.docvelocity-na8.net&amp;folderid=FXC16EA20A-A83B-9181-14F6-5434A4E0033E","FX21116644")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MI2111646091</t>
        </is>
      </c>
      <c r="J1729" t="n">
        <v>54.0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44517.04550925926</v>
      </c>
      <c r="P1729" s="1" t="n">
        <v>44517.50890046296</v>
      </c>
      <c r="Q1729" t="n">
        <v>39598.0</v>
      </c>
      <c r="R1729" t="n">
        <v>439.0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Aditya Tade</t>
        </is>
      </c>
      <c r="W1729" s="1" t="n">
        <v>44517.32653935185</v>
      </c>
      <c r="X1729" t="n">
        <v>124.0</v>
      </c>
      <c r="Y1729" t="n">
        <v>49.0</v>
      </c>
      <c r="Z1729" t="n">
        <v>0.0</v>
      </c>
      <c r="AA1729" t="n">
        <v>49.0</v>
      </c>
      <c r="AB1729" t="n">
        <v>0.0</v>
      </c>
      <c r="AC1729" t="n">
        <v>1.0</v>
      </c>
      <c r="AD1729" t="n">
        <v>5.0</v>
      </c>
      <c r="AE1729" t="n">
        <v>0.0</v>
      </c>
      <c r="AF1729" t="n">
        <v>0.0</v>
      </c>
      <c r="AG1729" t="n">
        <v>0.0</v>
      </c>
      <c r="AH1729" t="inlineStr">
        <is>
          <t>Ashish Sutar</t>
        </is>
      </c>
      <c r="AI1729" s="1" t="n">
        <v>44517.50890046296</v>
      </c>
      <c r="AJ1729" t="n">
        <v>315.0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5.0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WI211155978</t>
        </is>
      </c>
      <c r="B1730" t="inlineStr">
        <is>
          <t>DATA_VALIDATION</t>
        </is>
      </c>
      <c r="C1730" t="inlineStr">
        <is>
          <t>201330003720</t>
        </is>
      </c>
      <c r="D1730" t="inlineStr">
        <is>
          <t>Folder</t>
        </is>
      </c>
      <c r="E1730" s="2">
        <f>HYPERLINK("capsilon://?command=openfolder&amp;siteaddress=FAM.docvelocity-na8.net&amp;folderid=FXC16EA20A-A83B-9181-14F6-5434A4E0033E","FX21116644")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MI2111646093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44517.04571759259</v>
      </c>
      <c r="P1730" s="1" t="n">
        <v>44517.50795138889</v>
      </c>
      <c r="Q1730" t="n">
        <v>39707.0</v>
      </c>
      <c r="R1730" t="n">
        <v>230.0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Saloni Uttekar</t>
        </is>
      </c>
      <c r="W1730" s="1" t="n">
        <v>44517.326273148145</v>
      </c>
      <c r="X1730" t="n">
        <v>80.0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0.0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44517.50795138889</v>
      </c>
      <c r="AJ1730" t="n">
        <v>150.0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WI211155979</t>
        </is>
      </c>
      <c r="B1731" t="inlineStr">
        <is>
          <t>DATA_VALIDATION</t>
        </is>
      </c>
      <c r="C1731" t="inlineStr">
        <is>
          <t>201330003720</t>
        </is>
      </c>
      <c r="D1731" t="inlineStr">
        <is>
          <t>Folder</t>
        </is>
      </c>
      <c r="E1731" s="2">
        <f>HYPERLINK("capsilon://?command=openfolder&amp;siteaddress=FAM.docvelocity-na8.net&amp;folderid=FXC16EA20A-A83B-9181-14F6-5434A4E0033E","FX21116644")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MI2111646096</t>
        </is>
      </c>
      <c r="J1731" t="n">
        <v>44.0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44517.045810185184</v>
      </c>
      <c r="P1731" s="1" t="n">
        <v>44517.50950231482</v>
      </c>
      <c r="Q1731" t="n">
        <v>39749.0</v>
      </c>
      <c r="R1731" t="n">
        <v>314.0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Saloni Uttekar</t>
        </is>
      </c>
      <c r="W1731" s="1" t="n">
        <v>44517.32734953704</v>
      </c>
      <c r="X1731" t="n">
        <v>92.0</v>
      </c>
      <c r="Y1731" t="n">
        <v>39.0</v>
      </c>
      <c r="Z1731" t="n">
        <v>0.0</v>
      </c>
      <c r="AA1731" t="n">
        <v>39.0</v>
      </c>
      <c r="AB1731" t="n">
        <v>0.0</v>
      </c>
      <c r="AC1731" t="n">
        <v>0.0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44517.50950231482</v>
      </c>
      <c r="AJ1731" t="n">
        <v>222.0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5.0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WI211155981</t>
        </is>
      </c>
      <c r="B1732" t="inlineStr">
        <is>
          <t>DATA_VALIDATION</t>
        </is>
      </c>
      <c r="C1732" t="inlineStr">
        <is>
          <t>201330003720</t>
        </is>
      </c>
      <c r="D1732" t="inlineStr">
        <is>
          <t>Folder</t>
        </is>
      </c>
      <c r="E1732" s="2">
        <f>HYPERLINK("capsilon://?command=openfolder&amp;siteaddress=FAM.docvelocity-na8.net&amp;folderid=FXC16EA20A-A83B-9181-14F6-5434A4E0033E","FX21116644")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MI2111646102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44517.04625</v>
      </c>
      <c r="P1732" s="1" t="n">
        <v>44517.39309027778</v>
      </c>
      <c r="Q1732" t="n">
        <v>29757.0</v>
      </c>
      <c r="R1732" t="n">
        <v>210.0</v>
      </c>
      <c r="S1732" t="b">
        <v>0</v>
      </c>
      <c r="T1732" t="inlineStr">
        <is>
          <t>N/A</t>
        </is>
      </c>
      <c r="U1732" t="b">
        <v>0</v>
      </c>
      <c r="V1732" t="inlineStr">
        <is>
          <t>Hemanshi Deshlahara</t>
        </is>
      </c>
      <c r="W1732" s="1" t="n">
        <v>44517.39309027778</v>
      </c>
      <c r="X1732" t="n">
        <v>90.0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28.0</v>
      </c>
      <c r="AE1732" t="n">
        <v>21.0</v>
      </c>
      <c r="AF1732" t="n">
        <v>0.0</v>
      </c>
      <c r="AG1732" t="n">
        <v>2.0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WI211155996</t>
        </is>
      </c>
      <c r="B1733" t="inlineStr">
        <is>
          <t>DATA_VALIDATION</t>
        </is>
      </c>
      <c r="C1733" t="inlineStr">
        <is>
          <t>201300019680</t>
        </is>
      </c>
      <c r="D1733" t="inlineStr">
        <is>
          <t>Folder</t>
        </is>
      </c>
      <c r="E1733" s="2">
        <f>HYPERLINK("capsilon://?command=openfolder&amp;siteaddress=FAM.docvelocity-na8.net&amp;folderid=FX3B3A4C53-1F15-186D-2D94-9CEF11651982","FX21118071")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MI2111646412</t>
        </is>
      </c>
      <c r="J1733" t="n">
        <v>114.0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44517.06866898148</v>
      </c>
      <c r="P1733" s="1" t="n">
        <v>44517.39829861111</v>
      </c>
      <c r="Q1733" t="n">
        <v>27950.0</v>
      </c>
      <c r="R1733" t="n">
        <v>530.0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Hemanshi Deshlahara</t>
        </is>
      </c>
      <c r="W1733" s="1" t="n">
        <v>44517.39829861111</v>
      </c>
      <c r="X1733" t="n">
        <v>450.0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114.0</v>
      </c>
      <c r="AE1733" t="n">
        <v>102.0</v>
      </c>
      <c r="AF1733" t="n">
        <v>0.0</v>
      </c>
      <c r="AG1733" t="n">
        <v>4.0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WI211156008</t>
        </is>
      </c>
      <c r="B1734" t="inlineStr">
        <is>
          <t>DATA_VALIDATION</t>
        </is>
      </c>
      <c r="C1734" t="inlineStr">
        <is>
          <t>201300019625</t>
        </is>
      </c>
      <c r="D1734" t="inlineStr">
        <is>
          <t>Folder</t>
        </is>
      </c>
      <c r="E1734" s="2">
        <f>HYPERLINK("capsilon://?command=openfolder&amp;siteaddress=FAM.docvelocity-na8.net&amp;folderid=FXBFFD02A2-5C05-C875-ED5D-8A75CC6E1E82","FX21117426")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MI2111646694</t>
        </is>
      </c>
      <c r="J1734" t="n">
        <v>454.0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44517.0937962963</v>
      </c>
      <c r="P1734" s="1" t="n">
        <v>44517.40456018518</v>
      </c>
      <c r="Q1734" t="n">
        <v>26194.0</v>
      </c>
      <c r="R1734" t="n">
        <v>656.0</v>
      </c>
      <c r="S1734" t="b">
        <v>0</v>
      </c>
      <c r="T1734" t="inlineStr">
        <is>
          <t>N/A</t>
        </is>
      </c>
      <c r="U1734" t="b">
        <v>0</v>
      </c>
      <c r="V1734" t="inlineStr">
        <is>
          <t>Hemanshi Deshlahara</t>
        </is>
      </c>
      <c r="W1734" s="1" t="n">
        <v>44517.40456018518</v>
      </c>
      <c r="X1734" t="n">
        <v>540.0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454.0</v>
      </c>
      <c r="AE1734" t="n">
        <v>0.0</v>
      </c>
      <c r="AF1734" t="n">
        <v>0.0</v>
      </c>
      <c r="AG1734" t="n">
        <v>7.0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WI211156027</t>
        </is>
      </c>
      <c r="B1735" t="inlineStr">
        <is>
          <t>DATA_VALIDATION</t>
        </is>
      </c>
      <c r="C1735" t="inlineStr">
        <is>
          <t>201100014164</t>
        </is>
      </c>
      <c r="D1735" t="inlineStr">
        <is>
          <t>Folder</t>
        </is>
      </c>
      <c r="E1735" s="2">
        <f>HYPERLINK("capsilon://?command=openfolder&amp;siteaddress=FAM.docvelocity-na8.net&amp;folderid=FX7C292279-B497-2418-76D6-8F4006C5DEE6","FX21117816")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MI2111620521</t>
        </is>
      </c>
      <c r="J1735" t="n">
        <v>138.0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44517.16607638889</v>
      </c>
      <c r="P1735" s="1" t="n">
        <v>44517.2266087963</v>
      </c>
      <c r="Q1735" t="n">
        <v>3999.0</v>
      </c>
      <c r="R1735" t="n">
        <v>1231.0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Aditya Tade</t>
        </is>
      </c>
      <c r="W1735" s="1" t="n">
        <v>44517.17340277778</v>
      </c>
      <c r="X1735" t="n">
        <v>474.0</v>
      </c>
      <c r="Y1735" t="n">
        <v>123.0</v>
      </c>
      <c r="Z1735" t="n">
        <v>0.0</v>
      </c>
      <c r="AA1735" t="n">
        <v>123.0</v>
      </c>
      <c r="AB1735" t="n">
        <v>0.0</v>
      </c>
      <c r="AC1735" t="n">
        <v>10.0</v>
      </c>
      <c r="AD1735" t="n">
        <v>15.0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44517.2266087963</v>
      </c>
      <c r="AJ1735" t="n">
        <v>664.0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15.0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WI211156028</t>
        </is>
      </c>
      <c r="B1736" t="inlineStr">
        <is>
          <t>DATA_VALIDATION</t>
        </is>
      </c>
      <c r="C1736" t="inlineStr">
        <is>
          <t>201100014164</t>
        </is>
      </c>
      <c r="D1736" t="inlineStr">
        <is>
          <t>Folder</t>
        </is>
      </c>
      <c r="E1736" s="2">
        <f>HYPERLINK("capsilon://?command=openfolder&amp;siteaddress=FAM.docvelocity-na8.net&amp;folderid=FX7C292279-B497-2418-76D6-8F4006C5DEE6","FX21117816")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MI2111620551</t>
        </is>
      </c>
      <c r="J1736" t="n">
        <v>56.0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44517.16747685185</v>
      </c>
      <c r="P1736" s="1" t="n">
        <v>44517.227685185186</v>
      </c>
      <c r="Q1736" t="n">
        <v>4130.0</v>
      </c>
      <c r="R1736" t="n">
        <v>1072.0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Saloni Uttekar</t>
        </is>
      </c>
      <c r="W1736" s="1" t="n">
        <v>44517.17212962963</v>
      </c>
      <c r="X1736" t="n">
        <v>244.0</v>
      </c>
      <c r="Y1736" t="n">
        <v>42.0</v>
      </c>
      <c r="Z1736" t="n">
        <v>0.0</v>
      </c>
      <c r="AA1736" t="n">
        <v>42.0</v>
      </c>
      <c r="AB1736" t="n">
        <v>0.0</v>
      </c>
      <c r="AC1736" t="n">
        <v>2.0</v>
      </c>
      <c r="AD1736" t="n">
        <v>14.0</v>
      </c>
      <c r="AE1736" t="n">
        <v>0.0</v>
      </c>
      <c r="AF1736" t="n">
        <v>0.0</v>
      </c>
      <c r="AG1736" t="n">
        <v>0.0</v>
      </c>
      <c r="AH1736" t="inlineStr">
        <is>
          <t>Smriti Gauchan</t>
        </is>
      </c>
      <c r="AI1736" s="1" t="n">
        <v>44517.227685185186</v>
      </c>
      <c r="AJ1736" t="n">
        <v>718.0</v>
      </c>
      <c r="AK1736" t="n">
        <v>1.0</v>
      </c>
      <c r="AL1736" t="n">
        <v>0.0</v>
      </c>
      <c r="AM1736" t="n">
        <v>1.0</v>
      </c>
      <c r="AN1736" t="n">
        <v>0.0</v>
      </c>
      <c r="AO1736" t="n">
        <v>1.0</v>
      </c>
      <c r="AP1736" t="n">
        <v>13.0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WI211156029</t>
        </is>
      </c>
      <c r="B1737" t="inlineStr">
        <is>
          <t>DATA_VALIDATION</t>
        </is>
      </c>
      <c r="C1737" t="inlineStr">
        <is>
          <t>201100014164</t>
        </is>
      </c>
      <c r="D1737" t="inlineStr">
        <is>
          <t>Folder</t>
        </is>
      </c>
      <c r="E1737" s="2">
        <f>HYPERLINK("capsilon://?command=openfolder&amp;siteaddress=FAM.docvelocity-na8.net&amp;folderid=FX7C292279-B497-2418-76D6-8F4006C5DEE6","FX21117816")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MI2111620961</t>
        </is>
      </c>
      <c r="J1737" t="n">
        <v>84.0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44517.17204861111</v>
      </c>
      <c r="P1737" s="1" t="n">
        <v>44517.23755787037</v>
      </c>
      <c r="Q1737" t="n">
        <v>4276.0</v>
      </c>
      <c r="R1737" t="n">
        <v>1384.0</v>
      </c>
      <c r="S1737" t="b">
        <v>0</v>
      </c>
      <c r="T1737" t="inlineStr">
        <is>
          <t>N/A</t>
        </is>
      </c>
      <c r="U1737" t="b">
        <v>1</v>
      </c>
      <c r="V1737" t="inlineStr">
        <is>
          <t>Ujwala Ajabe</t>
        </is>
      </c>
      <c r="W1737" s="1" t="n">
        <v>44517.177766203706</v>
      </c>
      <c r="X1737" t="n">
        <v>419.0</v>
      </c>
      <c r="Y1737" t="n">
        <v>63.0</v>
      </c>
      <c r="Z1737" t="n">
        <v>0.0</v>
      </c>
      <c r="AA1737" t="n">
        <v>63.0</v>
      </c>
      <c r="AB1737" t="n">
        <v>0.0</v>
      </c>
      <c r="AC1737" t="n">
        <v>6.0</v>
      </c>
      <c r="AD1737" t="n">
        <v>21.0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44517.23755787037</v>
      </c>
      <c r="AJ1737" t="n">
        <v>946.0</v>
      </c>
      <c r="AK1737" t="n">
        <v>2.0</v>
      </c>
      <c r="AL1737" t="n">
        <v>0.0</v>
      </c>
      <c r="AM1737" t="n">
        <v>2.0</v>
      </c>
      <c r="AN1737" t="n">
        <v>0.0</v>
      </c>
      <c r="AO1737" t="n">
        <v>1.0</v>
      </c>
      <c r="AP1737" t="n">
        <v>19.0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WI211156030</t>
        </is>
      </c>
      <c r="B1738" t="inlineStr">
        <is>
          <t>DATA_VALIDATION</t>
        </is>
      </c>
      <c r="C1738" t="inlineStr">
        <is>
          <t>201100014164</t>
        </is>
      </c>
      <c r="D1738" t="inlineStr">
        <is>
          <t>Folder</t>
        </is>
      </c>
      <c r="E1738" s="2">
        <f>HYPERLINK("capsilon://?command=openfolder&amp;siteaddress=FAM.docvelocity-na8.net&amp;folderid=FX7C292279-B497-2418-76D6-8F4006C5DEE6","FX21117816")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MI2111620667</t>
        </is>
      </c>
      <c r="J1738" t="n">
        <v>137.0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44517.1728125</v>
      </c>
      <c r="P1738" s="1" t="n">
        <v>44517.23832175926</v>
      </c>
      <c r="Q1738" t="n">
        <v>4304.0</v>
      </c>
      <c r="R1738" t="n">
        <v>1356.0</v>
      </c>
      <c r="S1738" t="b">
        <v>0</v>
      </c>
      <c r="T1738" t="inlineStr">
        <is>
          <t>N/A</t>
        </is>
      </c>
      <c r="U1738" t="b">
        <v>1</v>
      </c>
      <c r="V1738" t="inlineStr">
        <is>
          <t>Aditya Tade</t>
        </is>
      </c>
      <c r="W1738" s="1" t="n">
        <v>44517.17841435185</v>
      </c>
      <c r="X1738" t="n">
        <v>432.0</v>
      </c>
      <c r="Y1738" t="n">
        <v>117.0</v>
      </c>
      <c r="Z1738" t="n">
        <v>0.0</v>
      </c>
      <c r="AA1738" t="n">
        <v>117.0</v>
      </c>
      <c r="AB1738" t="n">
        <v>0.0</v>
      </c>
      <c r="AC1738" t="n">
        <v>18.0</v>
      </c>
      <c r="AD1738" t="n">
        <v>20.0</v>
      </c>
      <c r="AE1738" t="n">
        <v>0.0</v>
      </c>
      <c r="AF1738" t="n">
        <v>0.0</v>
      </c>
      <c r="AG1738" t="n">
        <v>0.0</v>
      </c>
      <c r="AH1738" t="inlineStr">
        <is>
          <t>Ashish Sutar</t>
        </is>
      </c>
      <c r="AI1738" s="1" t="n">
        <v>44517.23832175926</v>
      </c>
      <c r="AJ1738" t="n">
        <v>924.0</v>
      </c>
      <c r="AK1738" t="n">
        <v>1.0</v>
      </c>
      <c r="AL1738" t="n">
        <v>0.0</v>
      </c>
      <c r="AM1738" t="n">
        <v>1.0</v>
      </c>
      <c r="AN1738" t="n">
        <v>0.0</v>
      </c>
      <c r="AO1738" t="n">
        <v>1.0</v>
      </c>
      <c r="AP1738" t="n">
        <v>19.0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WI211156033</t>
        </is>
      </c>
      <c r="B1739" t="inlineStr">
        <is>
          <t>DATA_VALIDATION</t>
        </is>
      </c>
      <c r="C1739" t="inlineStr">
        <is>
          <t>201330003740</t>
        </is>
      </c>
      <c r="D1739" t="inlineStr">
        <is>
          <t>Folder</t>
        </is>
      </c>
      <c r="E1739" s="2">
        <f>HYPERLINK("capsilon://?command=openfolder&amp;siteaddress=FAM.docvelocity-na8.net&amp;folderid=FXE9D765CE-8B4C-F3D8-58B1-A9019189100A","FX21117415")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MI2111622288</t>
        </is>
      </c>
      <c r="J1739" t="n">
        <v>394.0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44517.17704861111</v>
      </c>
      <c r="P1739" s="1" t="n">
        <v>44517.24025462963</v>
      </c>
      <c r="Q1739" t="n">
        <v>3273.0</v>
      </c>
      <c r="R1739" t="n">
        <v>2188.0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Saloni Uttekar</t>
        </is>
      </c>
      <c r="W1739" s="1" t="n">
        <v>44517.190104166664</v>
      </c>
      <c r="X1739" t="n">
        <v>1109.0</v>
      </c>
      <c r="Y1739" t="n">
        <v>118.0</v>
      </c>
      <c r="Z1739" t="n">
        <v>0.0</v>
      </c>
      <c r="AA1739" t="n">
        <v>118.0</v>
      </c>
      <c r="AB1739" t="n">
        <v>56.0</v>
      </c>
      <c r="AC1739" t="n">
        <v>16.0</v>
      </c>
      <c r="AD1739" t="n">
        <v>276.0</v>
      </c>
      <c r="AE1739" t="n">
        <v>0.0</v>
      </c>
      <c r="AF1739" t="n">
        <v>0.0</v>
      </c>
      <c r="AG1739" t="n">
        <v>0.0</v>
      </c>
      <c r="AH1739" t="inlineStr">
        <is>
          <t>Smriti Gauchan</t>
        </is>
      </c>
      <c r="AI1739" s="1" t="n">
        <v>44517.24025462963</v>
      </c>
      <c r="AJ1739" t="n">
        <v>1067.0</v>
      </c>
      <c r="AK1739" t="n">
        <v>3.0</v>
      </c>
      <c r="AL1739" t="n">
        <v>0.0</v>
      </c>
      <c r="AM1739" t="n">
        <v>3.0</v>
      </c>
      <c r="AN1739" t="n">
        <v>56.0</v>
      </c>
      <c r="AO1739" t="n">
        <v>1.0</v>
      </c>
      <c r="AP1739" t="n">
        <v>273.0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WI211156035</t>
        </is>
      </c>
      <c r="B1740" t="inlineStr">
        <is>
          <t>DATA_VALIDATION</t>
        </is>
      </c>
      <c r="C1740" t="inlineStr">
        <is>
          <t>201308007654</t>
        </is>
      </c>
      <c r="D1740" t="inlineStr">
        <is>
          <t>Folder</t>
        </is>
      </c>
      <c r="E1740" s="2">
        <f>HYPERLINK("capsilon://?command=openfolder&amp;siteaddress=FAM.docvelocity-na8.net&amp;folderid=FXFE19D9D9-9FFA-CB2D-CB0E-E1B39F04A12E","FX211012732")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MI2111622795</t>
        </is>
      </c>
      <c r="J1740" t="n">
        <v>238.0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44517.17969907408</v>
      </c>
      <c r="P1740" s="1" t="n">
        <v>44517.2446875</v>
      </c>
      <c r="Q1740" t="n">
        <v>3542.0</v>
      </c>
      <c r="R1740" t="n">
        <v>2073.0</v>
      </c>
      <c r="S1740" t="b">
        <v>0</v>
      </c>
      <c r="T1740" t="inlineStr">
        <is>
          <t>N/A</t>
        </is>
      </c>
      <c r="U1740" t="b">
        <v>1</v>
      </c>
      <c r="V1740" t="inlineStr">
        <is>
          <t>Aditya Tade</t>
        </is>
      </c>
      <c r="W1740" s="1" t="n">
        <v>44517.19789351852</v>
      </c>
      <c r="X1740" t="n">
        <v>1458.0</v>
      </c>
      <c r="Y1740" t="n">
        <v>76.0</v>
      </c>
      <c r="Z1740" t="n">
        <v>0.0</v>
      </c>
      <c r="AA1740" t="n">
        <v>76.0</v>
      </c>
      <c r="AB1740" t="n">
        <v>32.0</v>
      </c>
      <c r="AC1740" t="n">
        <v>35.0</v>
      </c>
      <c r="AD1740" t="n">
        <v>162.0</v>
      </c>
      <c r="AE1740" t="n">
        <v>0.0</v>
      </c>
      <c r="AF1740" t="n">
        <v>0.0</v>
      </c>
      <c r="AG1740" t="n">
        <v>0.0</v>
      </c>
      <c r="AH1740" t="inlineStr">
        <is>
          <t>Aparna Chavan</t>
        </is>
      </c>
      <c r="AI1740" s="1" t="n">
        <v>44517.2446875</v>
      </c>
      <c r="AJ1740" t="n">
        <v>615.0</v>
      </c>
      <c r="AK1740" t="n">
        <v>0.0</v>
      </c>
      <c r="AL1740" t="n">
        <v>0.0</v>
      </c>
      <c r="AM1740" t="n">
        <v>0.0</v>
      </c>
      <c r="AN1740" t="n">
        <v>32.0</v>
      </c>
      <c r="AO1740" t="n">
        <v>0.0</v>
      </c>
      <c r="AP1740" t="n">
        <v>162.0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WI211156036</t>
        </is>
      </c>
      <c r="B1741" t="inlineStr">
        <is>
          <t>DATA_VALIDATION</t>
        </is>
      </c>
      <c r="C1741" t="inlineStr">
        <is>
          <t>201340000425</t>
        </is>
      </c>
      <c r="D1741" t="inlineStr">
        <is>
          <t>Folder</t>
        </is>
      </c>
      <c r="E1741" s="2">
        <f>HYPERLINK("capsilon://?command=openfolder&amp;siteaddress=FAM.docvelocity-na8.net&amp;folderid=FX76F2CC31-8F69-E461-A4BE-F00D5DC13B3D","FX21115732")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MI2111624466</t>
        </is>
      </c>
      <c r="J1741" t="n">
        <v>522.0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44517.185266203705</v>
      </c>
      <c r="P1741" s="1" t="n">
        <v>44517.276354166665</v>
      </c>
      <c r="Q1741" t="n">
        <v>2206.0</v>
      </c>
      <c r="R1741" t="n">
        <v>5664.0</v>
      </c>
      <c r="S1741" t="b">
        <v>0</v>
      </c>
      <c r="T1741" t="inlineStr">
        <is>
          <t>N/A</t>
        </is>
      </c>
      <c r="U1741" t="b">
        <v>1</v>
      </c>
      <c r="V1741" t="inlineStr">
        <is>
          <t>Mohini Shinde</t>
        </is>
      </c>
      <c r="W1741" s="1" t="n">
        <v>44517.21313657407</v>
      </c>
      <c r="X1741" t="n">
        <v>2379.0</v>
      </c>
      <c r="Y1741" t="n">
        <v>488.0</v>
      </c>
      <c r="Z1741" t="n">
        <v>0.0</v>
      </c>
      <c r="AA1741" t="n">
        <v>488.0</v>
      </c>
      <c r="AB1741" t="n">
        <v>0.0</v>
      </c>
      <c r="AC1741" t="n">
        <v>86.0</v>
      </c>
      <c r="AD1741" t="n">
        <v>34.0</v>
      </c>
      <c r="AE1741" t="n">
        <v>0.0</v>
      </c>
      <c r="AF1741" t="n">
        <v>0.0</v>
      </c>
      <c r="AG1741" t="n">
        <v>0.0</v>
      </c>
      <c r="AH1741" t="inlineStr">
        <is>
          <t>Ashish Sutar</t>
        </is>
      </c>
      <c r="AI1741" s="1" t="n">
        <v>44517.276354166665</v>
      </c>
      <c r="AJ1741" t="n">
        <v>3285.0</v>
      </c>
      <c r="AK1741" t="n">
        <v>12.0</v>
      </c>
      <c r="AL1741" t="n">
        <v>0.0</v>
      </c>
      <c r="AM1741" t="n">
        <v>12.0</v>
      </c>
      <c r="AN1741" t="n">
        <v>0.0</v>
      </c>
      <c r="AO1741" t="n">
        <v>12.0</v>
      </c>
      <c r="AP1741" t="n">
        <v>22.0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WI211156037</t>
        </is>
      </c>
      <c r="B1742" t="inlineStr">
        <is>
          <t>DATA_VALIDATION</t>
        </is>
      </c>
      <c r="C1742" t="inlineStr">
        <is>
          <t>201300019642</t>
        </is>
      </c>
      <c r="D1742" t="inlineStr">
        <is>
          <t>Folder</t>
        </is>
      </c>
      <c r="E1742" s="2">
        <f>HYPERLINK("capsilon://?command=openfolder&amp;siteaddress=FAM.docvelocity-na8.net&amp;folderid=FX62783FE6-5A99-AB7A-08F8-C40A82227ABC","FX21117660")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MI2111623055</t>
        </is>
      </c>
      <c r="J1742" t="n">
        <v>507.0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44517.190625</v>
      </c>
      <c r="P1742" s="1" t="n">
        <v>44517.29555555555</v>
      </c>
      <c r="Q1742" t="n">
        <v>3873.0</v>
      </c>
      <c r="R1742" t="n">
        <v>5193.0</v>
      </c>
      <c r="S1742" t="b">
        <v>0</v>
      </c>
      <c r="T1742" t="inlineStr">
        <is>
          <t>N/A</t>
        </is>
      </c>
      <c r="U1742" t="b">
        <v>1</v>
      </c>
      <c r="V1742" t="inlineStr">
        <is>
          <t>Ujwala Ajabe</t>
        </is>
      </c>
      <c r="W1742" s="1" t="n">
        <v>44517.20980324074</v>
      </c>
      <c r="X1742" t="n">
        <v>1653.0</v>
      </c>
      <c r="Y1742" t="n">
        <v>451.0</v>
      </c>
      <c r="Z1742" t="n">
        <v>0.0</v>
      </c>
      <c r="AA1742" t="n">
        <v>451.0</v>
      </c>
      <c r="AB1742" t="n">
        <v>0.0</v>
      </c>
      <c r="AC1742" t="n">
        <v>52.0</v>
      </c>
      <c r="AD1742" t="n">
        <v>56.0</v>
      </c>
      <c r="AE1742" t="n">
        <v>0.0</v>
      </c>
      <c r="AF1742" t="n">
        <v>0.0</v>
      </c>
      <c r="AG1742" t="n">
        <v>0.0</v>
      </c>
      <c r="AH1742" t="inlineStr">
        <is>
          <t>Aparna Chavan</t>
        </is>
      </c>
      <c r="AI1742" s="1" t="n">
        <v>44517.29555555555</v>
      </c>
      <c r="AJ1742" t="n">
        <v>3507.0</v>
      </c>
      <c r="AK1742" t="n">
        <v>41.0</v>
      </c>
      <c r="AL1742" t="n">
        <v>0.0</v>
      </c>
      <c r="AM1742" t="n">
        <v>41.0</v>
      </c>
      <c r="AN1742" t="n">
        <v>57.0</v>
      </c>
      <c r="AO1742" t="n">
        <v>41.0</v>
      </c>
      <c r="AP1742" t="n">
        <v>15.0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WI211156039</t>
        </is>
      </c>
      <c r="B1743" t="inlineStr">
        <is>
          <t>DATA_VALIDATION</t>
        </is>
      </c>
      <c r="C1743" t="inlineStr">
        <is>
          <t>201300019499</t>
        </is>
      </c>
      <c r="D1743" t="inlineStr">
        <is>
          <t>Folder</t>
        </is>
      </c>
      <c r="E1743" s="2">
        <f>HYPERLINK("capsilon://?command=openfolder&amp;siteaddress=FAM.docvelocity-na8.net&amp;folderid=FX8E8CC4A2-FDAF-C187-1A7A-3F662E4275E2","FX21115026")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MI2111624582</t>
        </is>
      </c>
      <c r="J1743" t="n">
        <v>308.0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44517.197291666664</v>
      </c>
      <c r="P1743" s="1" t="n">
        <v>44517.25171296296</v>
      </c>
      <c r="Q1743" t="n">
        <v>2476.0</v>
      </c>
      <c r="R1743" t="n">
        <v>2226.0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Saloni Uttekar</t>
        </is>
      </c>
      <c r="W1743" s="1" t="n">
        <v>44517.21443287037</v>
      </c>
      <c r="X1743" t="n">
        <v>1209.0</v>
      </c>
      <c r="Y1743" t="n">
        <v>129.0</v>
      </c>
      <c r="Z1743" t="n">
        <v>0.0</v>
      </c>
      <c r="AA1743" t="n">
        <v>129.0</v>
      </c>
      <c r="AB1743" t="n">
        <v>130.0</v>
      </c>
      <c r="AC1743" t="n">
        <v>46.0</v>
      </c>
      <c r="AD1743" t="n">
        <v>179.0</v>
      </c>
      <c r="AE1743" t="n">
        <v>0.0</v>
      </c>
      <c r="AF1743" t="n">
        <v>0.0</v>
      </c>
      <c r="AG1743" t="n">
        <v>0.0</v>
      </c>
      <c r="AH1743" t="inlineStr">
        <is>
          <t>Smriti Gauchan</t>
        </is>
      </c>
      <c r="AI1743" s="1" t="n">
        <v>44517.25171296296</v>
      </c>
      <c r="AJ1743" t="n">
        <v>966.0</v>
      </c>
      <c r="AK1743" t="n">
        <v>1.0</v>
      </c>
      <c r="AL1743" t="n">
        <v>0.0</v>
      </c>
      <c r="AM1743" t="n">
        <v>1.0</v>
      </c>
      <c r="AN1743" t="n">
        <v>130.0</v>
      </c>
      <c r="AO1743" t="n">
        <v>2.0</v>
      </c>
      <c r="AP1743" t="n">
        <v>178.0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WI211156040</t>
        </is>
      </c>
      <c r="B1744" t="inlineStr">
        <is>
          <t>DATA_VALIDATION</t>
        </is>
      </c>
      <c r="C1744" t="inlineStr">
        <is>
          <t>201130012746</t>
        </is>
      </c>
      <c r="D1744" t="inlineStr">
        <is>
          <t>Folder</t>
        </is>
      </c>
      <c r="E1744" s="2">
        <f>HYPERLINK("capsilon://?command=openfolder&amp;siteaddress=FAM.docvelocity-na8.net&amp;folderid=FX513B35BA-6C52-D6CB-B4D7-C8DD38013EC9","FX21116480")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MI2111625365</t>
        </is>
      </c>
      <c r="J1744" t="n">
        <v>116.0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44517.198113425926</v>
      </c>
      <c r="P1744" s="1" t="n">
        <v>44517.256747685184</v>
      </c>
      <c r="Q1744" t="n">
        <v>4252.0</v>
      </c>
      <c r="R1744" t="n">
        <v>814.0</v>
      </c>
      <c r="S1744" t="b">
        <v>0</v>
      </c>
      <c r="T1744" t="inlineStr">
        <is>
          <t>N/A</t>
        </is>
      </c>
      <c r="U1744" t="b">
        <v>1</v>
      </c>
      <c r="V1744" t="inlineStr">
        <is>
          <t>Aditya Tade</t>
        </is>
      </c>
      <c r="W1744" s="1" t="n">
        <v>44517.210277777776</v>
      </c>
      <c r="X1744" t="n">
        <v>349.0</v>
      </c>
      <c r="Y1744" t="n">
        <v>106.0</v>
      </c>
      <c r="Z1744" t="n">
        <v>0.0</v>
      </c>
      <c r="AA1744" t="n">
        <v>106.0</v>
      </c>
      <c r="AB1744" t="n">
        <v>0.0</v>
      </c>
      <c r="AC1744" t="n">
        <v>2.0</v>
      </c>
      <c r="AD1744" t="n">
        <v>10.0</v>
      </c>
      <c r="AE1744" t="n">
        <v>0.0</v>
      </c>
      <c r="AF1744" t="n">
        <v>0.0</v>
      </c>
      <c r="AG1744" t="n">
        <v>0.0</v>
      </c>
      <c r="AH1744" t="inlineStr">
        <is>
          <t>Smriti Gauchan</t>
        </is>
      </c>
      <c r="AI1744" s="1" t="n">
        <v>44517.256747685184</v>
      </c>
      <c r="AJ1744" t="n">
        <v>434.0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WI211156041</t>
        </is>
      </c>
      <c r="B1745" t="inlineStr">
        <is>
          <t>DATA_VALIDATION</t>
        </is>
      </c>
      <c r="C1745" t="inlineStr">
        <is>
          <t>201130012746</t>
        </is>
      </c>
      <c r="D1745" t="inlineStr">
        <is>
          <t>Folder</t>
        </is>
      </c>
      <c r="E1745" s="2">
        <f>HYPERLINK("capsilon://?command=openfolder&amp;siteaddress=FAM.docvelocity-na8.net&amp;folderid=FX513B35BA-6C52-D6CB-B4D7-C8DD38013EC9","FX21116480")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MI2111625449</t>
        </is>
      </c>
      <c r="J1745" t="n">
        <v>76.0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44517.19956018519</v>
      </c>
      <c r="P1745" s="1" t="n">
        <v>44517.274664351855</v>
      </c>
      <c r="Q1745" t="n">
        <v>5032.0</v>
      </c>
      <c r="R1745" t="n">
        <v>1457.0</v>
      </c>
      <c r="S1745" t="b">
        <v>0</v>
      </c>
      <c r="T1745" t="inlineStr">
        <is>
          <t>N/A</t>
        </is>
      </c>
      <c r="U1745" t="b">
        <v>1</v>
      </c>
      <c r="V1745" t="inlineStr">
        <is>
          <t>Ujwala Ajabe</t>
        </is>
      </c>
      <c r="W1745" s="1" t="n">
        <v>44517.21221064815</v>
      </c>
      <c r="X1745" t="n">
        <v>207.0</v>
      </c>
      <c r="Y1745" t="n">
        <v>66.0</v>
      </c>
      <c r="Z1745" t="n">
        <v>0.0</v>
      </c>
      <c r="AA1745" t="n">
        <v>66.0</v>
      </c>
      <c r="AB1745" t="n">
        <v>0.0</v>
      </c>
      <c r="AC1745" t="n">
        <v>4.0</v>
      </c>
      <c r="AD1745" t="n">
        <v>10.0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44517.274664351855</v>
      </c>
      <c r="AJ1745" t="n">
        <v>1198.0</v>
      </c>
      <c r="AK1745" t="n">
        <v>1.0</v>
      </c>
      <c r="AL1745" t="n">
        <v>0.0</v>
      </c>
      <c r="AM1745" t="n">
        <v>1.0</v>
      </c>
      <c r="AN1745" t="n">
        <v>0.0</v>
      </c>
      <c r="AO1745" t="n">
        <v>1.0</v>
      </c>
      <c r="AP1745" t="n">
        <v>9.0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WI211156042</t>
        </is>
      </c>
      <c r="B1746" t="inlineStr">
        <is>
          <t>DATA_VALIDATION</t>
        </is>
      </c>
      <c r="C1746" t="inlineStr">
        <is>
          <t>201130012750</t>
        </is>
      </c>
      <c r="D1746" t="inlineStr">
        <is>
          <t>Folder</t>
        </is>
      </c>
      <c r="E1746" s="2">
        <f>HYPERLINK("capsilon://?command=openfolder&amp;siteaddress=FAM.docvelocity-na8.net&amp;folderid=FX05A41058-9DC2-8791-C5A5-467B4F3FCCC2","FX21116576")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MI2111625506</t>
        </is>
      </c>
      <c r="J1746" t="n">
        <v>98.0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44517.20135416667</v>
      </c>
      <c r="P1746" s="1" t="n">
        <v>44517.28564814815</v>
      </c>
      <c r="Q1746" t="n">
        <v>5839.0</v>
      </c>
      <c r="R1746" t="n">
        <v>1444.0</v>
      </c>
      <c r="S1746" t="b">
        <v>0</v>
      </c>
      <c r="T1746" t="inlineStr">
        <is>
          <t>N/A</t>
        </is>
      </c>
      <c r="U1746" t="b">
        <v>1</v>
      </c>
      <c r="V1746" t="inlineStr">
        <is>
          <t>Aditya Tade</t>
        </is>
      </c>
      <c r="W1746" s="1" t="n">
        <v>44517.2156712963</v>
      </c>
      <c r="X1746" t="n">
        <v>465.0</v>
      </c>
      <c r="Y1746" t="n">
        <v>88.0</v>
      </c>
      <c r="Z1746" t="n">
        <v>0.0</v>
      </c>
      <c r="AA1746" t="n">
        <v>88.0</v>
      </c>
      <c r="AB1746" t="n">
        <v>0.0</v>
      </c>
      <c r="AC1746" t="n">
        <v>10.0</v>
      </c>
      <c r="AD1746" t="n">
        <v>10.0</v>
      </c>
      <c r="AE1746" t="n">
        <v>0.0</v>
      </c>
      <c r="AF1746" t="n">
        <v>0.0</v>
      </c>
      <c r="AG1746" t="n">
        <v>0.0</v>
      </c>
      <c r="AH1746" t="inlineStr">
        <is>
          <t>Rohit Mawal</t>
        </is>
      </c>
      <c r="AI1746" s="1" t="n">
        <v>44517.28564814815</v>
      </c>
      <c r="AJ1746" t="n">
        <v>948.0</v>
      </c>
      <c r="AK1746" t="n">
        <v>1.0</v>
      </c>
      <c r="AL1746" t="n">
        <v>0.0</v>
      </c>
      <c r="AM1746" t="n">
        <v>1.0</v>
      </c>
      <c r="AN1746" t="n">
        <v>0.0</v>
      </c>
      <c r="AO1746" t="n">
        <v>1.0</v>
      </c>
      <c r="AP1746" t="n">
        <v>9.0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WI211156043</t>
        </is>
      </c>
      <c r="B1747" t="inlineStr">
        <is>
          <t>DATA_VALIDATION</t>
        </is>
      </c>
      <c r="C1747" t="inlineStr">
        <is>
          <t>201130012750</t>
        </is>
      </c>
      <c r="D1747" t="inlineStr">
        <is>
          <t>Folder</t>
        </is>
      </c>
      <c r="E1747" s="2">
        <f>HYPERLINK("capsilon://?command=openfolder&amp;siteaddress=FAM.docvelocity-na8.net&amp;folderid=FX05A41058-9DC2-8791-C5A5-467B4F3FCCC2","FX21116576")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MI2111625517</t>
        </is>
      </c>
      <c r="J1747" t="n">
        <v>174.0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44517.20315972222</v>
      </c>
      <c r="P1747" s="1" t="n">
        <v>44517.29445601852</v>
      </c>
      <c r="Q1747" t="n">
        <v>5852.0</v>
      </c>
      <c r="R1747" t="n">
        <v>2036.0</v>
      </c>
      <c r="S1747" t="b">
        <v>0</v>
      </c>
      <c r="T1747" t="inlineStr">
        <is>
          <t>N/A</t>
        </is>
      </c>
      <c r="U1747" t="b">
        <v>1</v>
      </c>
      <c r="V1747" t="inlineStr">
        <is>
          <t>Ujwala Ajabe</t>
        </is>
      </c>
      <c r="W1747" s="1" t="n">
        <v>44517.21730324074</v>
      </c>
      <c r="X1747" t="n">
        <v>440.0</v>
      </c>
      <c r="Y1747" t="n">
        <v>164.0</v>
      </c>
      <c r="Z1747" t="n">
        <v>0.0</v>
      </c>
      <c r="AA1747" t="n">
        <v>164.0</v>
      </c>
      <c r="AB1747" t="n">
        <v>0.0</v>
      </c>
      <c r="AC1747" t="n">
        <v>12.0</v>
      </c>
      <c r="AD1747" t="n">
        <v>10.0</v>
      </c>
      <c r="AE1747" t="n">
        <v>0.0</v>
      </c>
      <c r="AF1747" t="n">
        <v>0.0</v>
      </c>
      <c r="AG1747" t="n">
        <v>0.0</v>
      </c>
      <c r="AH1747" t="inlineStr">
        <is>
          <t>Ashish Sutar</t>
        </is>
      </c>
      <c r="AI1747" s="1" t="n">
        <v>44517.29445601852</v>
      </c>
      <c r="AJ1747" t="n">
        <v>1563.0</v>
      </c>
      <c r="AK1747" t="n">
        <v>8.0</v>
      </c>
      <c r="AL1747" t="n">
        <v>0.0</v>
      </c>
      <c r="AM1747" t="n">
        <v>8.0</v>
      </c>
      <c r="AN1747" t="n">
        <v>0.0</v>
      </c>
      <c r="AO1747" t="n">
        <v>8.0</v>
      </c>
      <c r="AP1747" t="n">
        <v>2.0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WI211156045</t>
        </is>
      </c>
      <c r="B1748" t="inlineStr">
        <is>
          <t>DATA_VALIDATION</t>
        </is>
      </c>
      <c r="C1748" t="inlineStr">
        <is>
          <t>201130012746</t>
        </is>
      </c>
      <c r="D1748" t="inlineStr">
        <is>
          <t>Folder</t>
        </is>
      </c>
      <c r="E1748" s="2">
        <f>HYPERLINK("capsilon://?command=openfolder&amp;siteaddress=FAM.docvelocity-na8.net&amp;folderid=FX513B35BA-6C52-D6CB-B4D7-C8DD38013EC9","FX21116480")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MI2111625532</t>
        </is>
      </c>
      <c r="J1748" t="n">
        <v>112.0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44517.20556712963</v>
      </c>
      <c r="P1748" s="1" t="n">
        <v>44517.28640046297</v>
      </c>
      <c r="Q1748" t="n">
        <v>5788.0</v>
      </c>
      <c r="R1748" t="n">
        <v>1196.0</v>
      </c>
      <c r="S1748" t="b">
        <v>0</v>
      </c>
      <c r="T1748" t="inlineStr">
        <is>
          <t>N/A</t>
        </is>
      </c>
      <c r="U1748" t="b">
        <v>1</v>
      </c>
      <c r="V1748" t="inlineStr">
        <is>
          <t>Mohini Shinde</t>
        </is>
      </c>
      <c r="W1748" s="1" t="n">
        <v>44517.217835648145</v>
      </c>
      <c r="X1748" t="n">
        <v>405.0</v>
      </c>
      <c r="Y1748" t="n">
        <v>84.0</v>
      </c>
      <c r="Z1748" t="n">
        <v>0.0</v>
      </c>
      <c r="AA1748" t="n">
        <v>84.0</v>
      </c>
      <c r="AB1748" t="n">
        <v>0.0</v>
      </c>
      <c r="AC1748" t="n">
        <v>3.0</v>
      </c>
      <c r="AD1748" t="n">
        <v>28.0</v>
      </c>
      <c r="AE1748" t="n">
        <v>0.0</v>
      </c>
      <c r="AF1748" t="n">
        <v>0.0</v>
      </c>
      <c r="AG1748" t="n">
        <v>0.0</v>
      </c>
      <c r="AH1748" t="inlineStr">
        <is>
          <t>Smriti Gauchan</t>
        </is>
      </c>
      <c r="AI1748" s="1" t="n">
        <v>44517.28640046297</v>
      </c>
      <c r="AJ1748" t="n">
        <v>745.0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27.0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WI211156046</t>
        </is>
      </c>
      <c r="B1749" t="inlineStr">
        <is>
          <t>DATA_VALIDATION</t>
        </is>
      </c>
      <c r="C1749" t="inlineStr">
        <is>
          <t>201130012750</t>
        </is>
      </c>
      <c r="D1749" t="inlineStr">
        <is>
          <t>Folder</t>
        </is>
      </c>
      <c r="E1749" s="2">
        <f>HYPERLINK("capsilon://?command=openfolder&amp;siteaddress=FAM.docvelocity-na8.net&amp;folderid=FX05A41058-9DC2-8791-C5A5-467B4F3FCCC2","FX21116576")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MI2111625753</t>
        </is>
      </c>
      <c r="J1749" t="n">
        <v>482.0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44517.21047453704</v>
      </c>
      <c r="P1749" s="1" t="n">
        <v>44517.32982638889</v>
      </c>
      <c r="Q1749" t="n">
        <v>4003.0</v>
      </c>
      <c r="R1749" t="n">
        <v>6309.0</v>
      </c>
      <c r="S1749" t="b">
        <v>0</v>
      </c>
      <c r="T1749" t="inlineStr">
        <is>
          <t>N/A</t>
        </is>
      </c>
      <c r="U1749" t="b">
        <v>1</v>
      </c>
      <c r="V1749" t="inlineStr">
        <is>
          <t>Aditya Tade</t>
        </is>
      </c>
      <c r="W1749" s="1" t="n">
        <v>44517.24518518519</v>
      </c>
      <c r="X1749" t="n">
        <v>2549.0</v>
      </c>
      <c r="Y1749" t="n">
        <v>403.0</v>
      </c>
      <c r="Z1749" t="n">
        <v>0.0</v>
      </c>
      <c r="AA1749" t="n">
        <v>403.0</v>
      </c>
      <c r="AB1749" t="n">
        <v>21.0</v>
      </c>
      <c r="AC1749" t="n">
        <v>49.0</v>
      </c>
      <c r="AD1749" t="n">
        <v>79.0</v>
      </c>
      <c r="AE1749" t="n">
        <v>0.0</v>
      </c>
      <c r="AF1749" t="n">
        <v>0.0</v>
      </c>
      <c r="AG1749" t="n">
        <v>0.0</v>
      </c>
      <c r="AH1749" t="inlineStr">
        <is>
          <t>Rohit Mawal</t>
        </is>
      </c>
      <c r="AI1749" s="1" t="n">
        <v>44517.32982638889</v>
      </c>
      <c r="AJ1749" t="n">
        <v>3698.0</v>
      </c>
      <c r="AK1749" t="n">
        <v>2.0</v>
      </c>
      <c r="AL1749" t="n">
        <v>0.0</v>
      </c>
      <c r="AM1749" t="n">
        <v>2.0</v>
      </c>
      <c r="AN1749" t="n">
        <v>21.0</v>
      </c>
      <c r="AO1749" t="n">
        <v>2.0</v>
      </c>
      <c r="AP1749" t="n">
        <v>77.0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WI211156048</t>
        </is>
      </c>
      <c r="B1750" t="inlineStr">
        <is>
          <t>DATA_VALIDATION</t>
        </is>
      </c>
      <c r="C1750" t="inlineStr">
        <is>
          <t>201330003727</t>
        </is>
      </c>
      <c r="D1750" t="inlineStr">
        <is>
          <t>Folder</t>
        </is>
      </c>
      <c r="E1750" s="2">
        <f>HYPERLINK("capsilon://?command=openfolder&amp;siteaddress=FAM.docvelocity-na8.net&amp;folderid=FX46E836F5-3BEB-5609-3A0B-CD3A99FF5F3D","FX21116857")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MI2111626327</t>
        </is>
      </c>
      <c r="J1750" t="n">
        <v>179.0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44517.213854166665</v>
      </c>
      <c r="P1750" s="1" t="n">
        <v>44517.31482638889</v>
      </c>
      <c r="Q1750" t="n">
        <v>6476.0</v>
      </c>
      <c r="R1750" t="n">
        <v>2248.0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Ujwala Ajabe</t>
        </is>
      </c>
      <c r="W1750" s="1" t="n">
        <v>44517.22282407407</v>
      </c>
      <c r="X1750" t="n">
        <v>476.0</v>
      </c>
      <c r="Y1750" t="n">
        <v>140.0</v>
      </c>
      <c r="Z1750" t="n">
        <v>0.0</v>
      </c>
      <c r="AA1750" t="n">
        <v>140.0</v>
      </c>
      <c r="AB1750" t="n">
        <v>0.0</v>
      </c>
      <c r="AC1750" t="n">
        <v>5.0</v>
      </c>
      <c r="AD1750" t="n">
        <v>39.0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44517.31482638889</v>
      </c>
      <c r="AJ1750" t="n">
        <v>1759.0</v>
      </c>
      <c r="AK1750" t="n">
        <v>2.0</v>
      </c>
      <c r="AL1750" t="n">
        <v>0.0</v>
      </c>
      <c r="AM1750" t="n">
        <v>2.0</v>
      </c>
      <c r="AN1750" t="n">
        <v>0.0</v>
      </c>
      <c r="AO1750" t="n">
        <v>3.0</v>
      </c>
      <c r="AP1750" t="n">
        <v>37.0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WI211156050</t>
        </is>
      </c>
      <c r="B1751" t="inlineStr">
        <is>
          <t>DATA_VALIDATION</t>
        </is>
      </c>
      <c r="C1751" t="inlineStr">
        <is>
          <t>201300019576</t>
        </is>
      </c>
      <c r="D1751" t="inlineStr">
        <is>
          <t>Folder</t>
        </is>
      </c>
      <c r="E1751" s="2">
        <f>HYPERLINK("capsilon://?command=openfolder&amp;siteaddress=FAM.docvelocity-na8.net&amp;folderid=FX1C7CE521-72A1-A11A-2482-908C7EC6B36B","FX21116305")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MI2111628932</t>
        </is>
      </c>
      <c r="J1751" t="n">
        <v>132.0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44517.22011574074</v>
      </c>
      <c r="P1751" s="1" t="n">
        <v>44517.294027777774</v>
      </c>
      <c r="Q1751" t="n">
        <v>5486.0</v>
      </c>
      <c r="R1751" t="n">
        <v>900.0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Mohini Shinde</t>
        </is>
      </c>
      <c r="W1751" s="1" t="n">
        <v>44517.22387731481</v>
      </c>
      <c r="X1751" t="n">
        <v>266.0</v>
      </c>
      <c r="Y1751" t="n">
        <v>122.0</v>
      </c>
      <c r="Z1751" t="n">
        <v>0.0</v>
      </c>
      <c r="AA1751" t="n">
        <v>122.0</v>
      </c>
      <c r="AB1751" t="n">
        <v>0.0</v>
      </c>
      <c r="AC1751" t="n">
        <v>8.0</v>
      </c>
      <c r="AD1751" t="n">
        <v>10.0</v>
      </c>
      <c r="AE1751" t="n">
        <v>0.0</v>
      </c>
      <c r="AF1751" t="n">
        <v>0.0</v>
      </c>
      <c r="AG1751" t="n">
        <v>0.0</v>
      </c>
      <c r="AH1751" t="inlineStr">
        <is>
          <t>Smriti Gauchan</t>
        </is>
      </c>
      <c r="AI1751" s="1" t="n">
        <v>44517.294027777774</v>
      </c>
      <c r="AJ1751" t="n">
        <v>610.0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10.0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WI211156051</t>
        </is>
      </c>
      <c r="B1752" t="inlineStr">
        <is>
          <t>DATA_VALIDATION</t>
        </is>
      </c>
      <c r="C1752" t="inlineStr">
        <is>
          <t>201338000074</t>
        </is>
      </c>
      <c r="D1752" t="inlineStr">
        <is>
          <t>Folder</t>
        </is>
      </c>
      <c r="E1752" s="2">
        <f>HYPERLINK("capsilon://?command=openfolder&amp;siteaddress=FAM.docvelocity-na8.net&amp;folderid=FX56429455-4F08-938A-6165-E67D84AFB9C9","FX21117771")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MI2111627404</t>
        </is>
      </c>
      <c r="J1752" t="n">
        <v>148.0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44517.22116898148</v>
      </c>
      <c r="P1752" s="1" t="n">
        <v>44517.30099537037</v>
      </c>
      <c r="Q1752" t="n">
        <v>5994.0</v>
      </c>
      <c r="R1752" t="n">
        <v>903.0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Saloni Uttekar</t>
        </is>
      </c>
      <c r="W1752" s="1" t="n">
        <v>44517.22540509259</v>
      </c>
      <c r="X1752" t="n">
        <v>301.0</v>
      </c>
      <c r="Y1752" t="n">
        <v>138.0</v>
      </c>
      <c r="Z1752" t="n">
        <v>0.0</v>
      </c>
      <c r="AA1752" t="n">
        <v>138.0</v>
      </c>
      <c r="AB1752" t="n">
        <v>0.0</v>
      </c>
      <c r="AC1752" t="n">
        <v>3.0</v>
      </c>
      <c r="AD1752" t="n">
        <v>10.0</v>
      </c>
      <c r="AE1752" t="n">
        <v>0.0</v>
      </c>
      <c r="AF1752" t="n">
        <v>0.0</v>
      </c>
      <c r="AG1752" t="n">
        <v>0.0</v>
      </c>
      <c r="AH1752" t="inlineStr">
        <is>
          <t>Smriti Gauchan</t>
        </is>
      </c>
      <c r="AI1752" s="1" t="n">
        <v>44517.30099537037</v>
      </c>
      <c r="AJ1752" t="n">
        <v>602.0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0.0</v>
      </c>
      <c r="AP1752" t="n">
        <v>9.0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WI211156052</t>
        </is>
      </c>
      <c r="B1753" t="inlineStr">
        <is>
          <t>DATA_VALIDATION</t>
        </is>
      </c>
      <c r="C1753" t="inlineStr">
        <is>
          <t>201130012603</t>
        </is>
      </c>
      <c r="D1753" t="inlineStr">
        <is>
          <t>Folder</t>
        </is>
      </c>
      <c r="E1753" s="2">
        <f>HYPERLINK("capsilon://?command=openfolder&amp;siteaddress=FAM.docvelocity-na8.net&amp;folderid=FX44866AE8-C496-293C-E6C4-225F86638ACA","FX211012862")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MI2111630697</t>
        </is>
      </c>
      <c r="J1753" t="n">
        <v>239.0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44517.223344907405</v>
      </c>
      <c r="P1753" s="1" t="n">
        <v>44517.31994212963</v>
      </c>
      <c r="Q1753" t="n">
        <v>5456.0</v>
      </c>
      <c r="R1753" t="n">
        <v>2890.0</v>
      </c>
      <c r="S1753" t="b">
        <v>0</v>
      </c>
      <c r="T1753" t="inlineStr">
        <is>
          <t>N/A</t>
        </is>
      </c>
      <c r="U1753" t="b">
        <v>1</v>
      </c>
      <c r="V1753" t="inlineStr">
        <is>
          <t>Ujwala Ajabe</t>
        </is>
      </c>
      <c r="W1753" s="1" t="n">
        <v>44517.23935185185</v>
      </c>
      <c r="X1753" t="n">
        <v>1286.0</v>
      </c>
      <c r="Y1753" t="n">
        <v>204.0</v>
      </c>
      <c r="Z1753" t="n">
        <v>0.0</v>
      </c>
      <c r="AA1753" t="n">
        <v>204.0</v>
      </c>
      <c r="AB1753" t="n">
        <v>0.0</v>
      </c>
      <c r="AC1753" t="n">
        <v>40.0</v>
      </c>
      <c r="AD1753" t="n">
        <v>35.0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44517.31994212963</v>
      </c>
      <c r="AJ1753" t="n">
        <v>1562.0</v>
      </c>
      <c r="AK1753" t="n">
        <v>3.0</v>
      </c>
      <c r="AL1753" t="n">
        <v>0.0</v>
      </c>
      <c r="AM1753" t="n">
        <v>3.0</v>
      </c>
      <c r="AN1753" t="n">
        <v>0.0</v>
      </c>
      <c r="AO1753" t="n">
        <v>2.0</v>
      </c>
      <c r="AP1753" t="n">
        <v>32.0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WI211156053</t>
        </is>
      </c>
      <c r="B1754" t="inlineStr">
        <is>
          <t>DATA_VALIDATION</t>
        </is>
      </c>
      <c r="C1754" t="inlineStr">
        <is>
          <t>201130012603</t>
        </is>
      </c>
      <c r="D1754" t="inlineStr">
        <is>
          <t>Folder</t>
        </is>
      </c>
      <c r="E1754" s="2">
        <f>HYPERLINK("capsilon://?command=openfolder&amp;siteaddress=FAM.docvelocity-na8.net&amp;folderid=FX44866AE8-C496-293C-E6C4-225F86638ACA","FX211012862")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MI2111630742</t>
        </is>
      </c>
      <c r="J1754" t="n">
        <v>170.0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44517.224490740744</v>
      </c>
      <c r="P1754" s="1" t="n">
        <v>44517.32258101852</v>
      </c>
      <c r="Q1754" t="n">
        <v>7455.0</v>
      </c>
      <c r="R1754" t="n">
        <v>1020.0</v>
      </c>
      <c r="S1754" t="b">
        <v>0</v>
      </c>
      <c r="T1754" t="inlineStr">
        <is>
          <t>N/A</t>
        </is>
      </c>
      <c r="U1754" t="b">
        <v>1</v>
      </c>
      <c r="V1754" t="inlineStr">
        <is>
          <t>Mohini Shinde</t>
        </is>
      </c>
      <c r="W1754" s="1" t="n">
        <v>44517.228993055556</v>
      </c>
      <c r="X1754" t="n">
        <v>341.0</v>
      </c>
      <c r="Y1754" t="n">
        <v>160.0</v>
      </c>
      <c r="Z1754" t="n">
        <v>0.0</v>
      </c>
      <c r="AA1754" t="n">
        <v>160.0</v>
      </c>
      <c r="AB1754" t="n">
        <v>0.0</v>
      </c>
      <c r="AC1754" t="n">
        <v>2.0</v>
      </c>
      <c r="AD1754" t="n">
        <v>10.0</v>
      </c>
      <c r="AE1754" t="n">
        <v>0.0</v>
      </c>
      <c r="AF1754" t="n">
        <v>0.0</v>
      </c>
      <c r="AG1754" t="n">
        <v>0.0</v>
      </c>
      <c r="AH1754" t="inlineStr">
        <is>
          <t>Ashish Sutar</t>
        </is>
      </c>
      <c r="AI1754" s="1" t="n">
        <v>44517.32258101852</v>
      </c>
      <c r="AJ1754" t="n">
        <v>669.0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10.0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WI211156056</t>
        </is>
      </c>
      <c r="B1755" t="inlineStr">
        <is>
          <t>DATA_VALIDATION</t>
        </is>
      </c>
      <c r="C1755" t="inlineStr">
        <is>
          <t>201100014167</t>
        </is>
      </c>
      <c r="D1755" t="inlineStr">
        <is>
          <t>Folder</t>
        </is>
      </c>
      <c r="E1755" s="2">
        <f>HYPERLINK("capsilon://?command=openfolder&amp;siteaddress=FAM.docvelocity-na8.net&amp;folderid=FXDDB37EF5-E7B5-94DC-C9DE-87FBB701F503","FX21118106")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MI2111632104</t>
        </is>
      </c>
      <c r="J1755" t="n">
        <v>666.0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44517.22908564815</v>
      </c>
      <c r="P1755" s="1" t="n">
        <v>44517.34662037037</v>
      </c>
      <c r="Q1755" t="n">
        <v>6415.0</v>
      </c>
      <c r="R1755" t="n">
        <v>3740.0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Mohini Shinde</t>
        </is>
      </c>
      <c r="W1755" s="1" t="n">
        <v>44517.24753472222</v>
      </c>
      <c r="X1755" t="n">
        <v>1427.0</v>
      </c>
      <c r="Y1755" t="n">
        <v>567.0</v>
      </c>
      <c r="Z1755" t="n">
        <v>0.0</v>
      </c>
      <c r="AA1755" t="n">
        <v>567.0</v>
      </c>
      <c r="AB1755" t="n">
        <v>0.0</v>
      </c>
      <c r="AC1755" t="n">
        <v>50.0</v>
      </c>
      <c r="AD1755" t="n">
        <v>99.0</v>
      </c>
      <c r="AE1755" t="n">
        <v>0.0</v>
      </c>
      <c r="AF1755" t="n">
        <v>0.0</v>
      </c>
      <c r="AG1755" t="n">
        <v>0.0</v>
      </c>
      <c r="AH1755" t="inlineStr">
        <is>
          <t>Aparna Chavan</t>
        </is>
      </c>
      <c r="AI1755" s="1" t="n">
        <v>44517.34662037037</v>
      </c>
      <c r="AJ1755" t="n">
        <v>28.0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99.0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WI211156057</t>
        </is>
      </c>
      <c r="B1756" t="inlineStr">
        <is>
          <t>DATA_VALIDATION</t>
        </is>
      </c>
      <c r="C1756" t="inlineStr">
        <is>
          <t>201130012603</t>
        </is>
      </c>
      <c r="D1756" t="inlineStr">
        <is>
          <t>Folder</t>
        </is>
      </c>
      <c r="E1756" s="2">
        <f>HYPERLINK("capsilon://?command=openfolder&amp;siteaddress=FAM.docvelocity-na8.net&amp;folderid=FX44866AE8-C496-293C-E6C4-225F86638ACA","FX211012862")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MI2111630773</t>
        </is>
      </c>
      <c r="J1756" t="n">
        <v>239.0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44517.22975694444</v>
      </c>
      <c r="P1756" s="1" t="n">
        <v>44517.324594907404</v>
      </c>
      <c r="Q1756" t="n">
        <v>5699.0</v>
      </c>
      <c r="R1756" t="n">
        <v>2495.0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Saloni Uttekar</t>
        </is>
      </c>
      <c r="W1756" s="1" t="n">
        <v>44517.249375</v>
      </c>
      <c r="X1756" t="n">
        <v>1401.0</v>
      </c>
      <c r="Y1756" t="n">
        <v>199.0</v>
      </c>
      <c r="Z1756" t="n">
        <v>0.0</v>
      </c>
      <c r="AA1756" t="n">
        <v>199.0</v>
      </c>
      <c r="AB1756" t="n">
        <v>0.0</v>
      </c>
      <c r="AC1756" t="n">
        <v>35.0</v>
      </c>
      <c r="AD1756" t="n">
        <v>40.0</v>
      </c>
      <c r="AE1756" t="n">
        <v>0.0</v>
      </c>
      <c r="AF1756" t="n">
        <v>0.0</v>
      </c>
      <c r="AG1756" t="n">
        <v>0.0</v>
      </c>
      <c r="AH1756" t="inlineStr">
        <is>
          <t>Smriti Gauchan</t>
        </is>
      </c>
      <c r="AI1756" s="1" t="n">
        <v>44517.324594907404</v>
      </c>
      <c r="AJ1756" t="n">
        <v>922.0</v>
      </c>
      <c r="AK1756" t="n">
        <v>11.0</v>
      </c>
      <c r="AL1756" t="n">
        <v>0.0</v>
      </c>
      <c r="AM1756" t="n">
        <v>11.0</v>
      </c>
      <c r="AN1756" t="n">
        <v>0.0</v>
      </c>
      <c r="AO1756" t="n">
        <v>11.0</v>
      </c>
      <c r="AP1756" t="n">
        <v>29.0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WI211156058</t>
        </is>
      </c>
      <c r="B1757" t="inlineStr">
        <is>
          <t>DATA_VALIDATION</t>
        </is>
      </c>
      <c r="C1757" t="inlineStr">
        <is>
          <t>201308007742</t>
        </is>
      </c>
      <c r="D1757" t="inlineStr">
        <is>
          <t>Folder</t>
        </is>
      </c>
      <c r="E1757" s="2">
        <f>HYPERLINK("capsilon://?command=openfolder&amp;siteaddress=FAM.docvelocity-na8.net&amp;folderid=FX99B5C67D-BE6D-0093-5771-78E9F53F1B7C","FX21115148")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MI2111631001</t>
        </is>
      </c>
      <c r="J1757" t="n">
        <v>98.0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44517.23642361111</v>
      </c>
      <c r="P1757" s="1" t="n">
        <v>44517.32796296296</v>
      </c>
      <c r="Q1757" t="n">
        <v>6901.0</v>
      </c>
      <c r="R1757" t="n">
        <v>1008.0</v>
      </c>
      <c r="S1757" t="b">
        <v>0</v>
      </c>
      <c r="T1757" t="inlineStr">
        <is>
          <t>N/A</t>
        </is>
      </c>
      <c r="U1757" t="b">
        <v>1</v>
      </c>
      <c r="V1757" t="inlineStr">
        <is>
          <t>Ujwala Ajabe</t>
        </is>
      </c>
      <c r="W1757" s="1" t="n">
        <v>44517.244479166664</v>
      </c>
      <c r="X1757" t="n">
        <v>443.0</v>
      </c>
      <c r="Y1757" t="n">
        <v>82.0</v>
      </c>
      <c r="Z1757" t="n">
        <v>0.0</v>
      </c>
      <c r="AA1757" t="n">
        <v>82.0</v>
      </c>
      <c r="AB1757" t="n">
        <v>0.0</v>
      </c>
      <c r="AC1757" t="n">
        <v>12.0</v>
      </c>
      <c r="AD1757" t="n">
        <v>16.0</v>
      </c>
      <c r="AE1757" t="n">
        <v>0.0</v>
      </c>
      <c r="AF1757" t="n">
        <v>0.0</v>
      </c>
      <c r="AG1757" t="n">
        <v>0.0</v>
      </c>
      <c r="AH1757" t="inlineStr">
        <is>
          <t>Ashish Sutar</t>
        </is>
      </c>
      <c r="AI1757" s="1" t="n">
        <v>44517.32796296296</v>
      </c>
      <c r="AJ1757" t="n">
        <v>464.0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16.0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WI211156059</t>
        </is>
      </c>
      <c r="B1758" t="inlineStr">
        <is>
          <t>DATA_VALIDATION</t>
        </is>
      </c>
      <c r="C1758" t="inlineStr">
        <is>
          <t>201130012676</t>
        </is>
      </c>
      <c r="D1758" t="inlineStr">
        <is>
          <t>Folder</t>
        </is>
      </c>
      <c r="E1758" s="2">
        <f>HYPERLINK("capsilon://?command=openfolder&amp;siteaddress=FAM.docvelocity-na8.net&amp;folderid=FXF9890A87-0D3B-3D86-F80D-926ADE34CCFA","FX21112775")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MI2111634037</t>
        </is>
      </c>
      <c r="J1758" t="n">
        <v>241.0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44517.248125</v>
      </c>
      <c r="P1758" s="1" t="n">
        <v>44517.34599537037</v>
      </c>
      <c r="Q1758" t="n">
        <v>5380.0</v>
      </c>
      <c r="R1758" t="n">
        <v>3076.0</v>
      </c>
      <c r="S1758" t="b">
        <v>0</v>
      </c>
      <c r="T1758" t="inlineStr">
        <is>
          <t>N/A</t>
        </is>
      </c>
      <c r="U1758" t="b">
        <v>1</v>
      </c>
      <c r="V1758" t="inlineStr">
        <is>
          <t>Mohini Shinde</t>
        </is>
      </c>
      <c r="W1758" s="1" t="n">
        <v>44517.26584490741</v>
      </c>
      <c r="X1758" t="n">
        <v>1512.0</v>
      </c>
      <c r="Y1758" t="n">
        <v>215.0</v>
      </c>
      <c r="Z1758" t="n">
        <v>0.0</v>
      </c>
      <c r="AA1758" t="n">
        <v>215.0</v>
      </c>
      <c r="AB1758" t="n">
        <v>0.0</v>
      </c>
      <c r="AC1758" t="n">
        <v>26.0</v>
      </c>
      <c r="AD1758" t="n">
        <v>26.0</v>
      </c>
      <c r="AE1758" t="n">
        <v>0.0</v>
      </c>
      <c r="AF1758" t="n">
        <v>0.0</v>
      </c>
      <c r="AG1758" t="n">
        <v>0.0</v>
      </c>
      <c r="AH1758" t="inlineStr">
        <is>
          <t>Ashish Sutar</t>
        </is>
      </c>
      <c r="AI1758" s="1" t="n">
        <v>44517.34599537037</v>
      </c>
      <c r="AJ1758" t="n">
        <v>1557.0</v>
      </c>
      <c r="AK1758" t="n">
        <v>9.0</v>
      </c>
      <c r="AL1758" t="n">
        <v>0.0</v>
      </c>
      <c r="AM1758" t="n">
        <v>9.0</v>
      </c>
      <c r="AN1758" t="n">
        <v>0.0</v>
      </c>
      <c r="AO1758" t="n">
        <v>9.0</v>
      </c>
      <c r="AP1758" t="n">
        <v>17.0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WI211156060</t>
        </is>
      </c>
      <c r="B1759" t="inlineStr">
        <is>
          <t>DATA_VALIDATION</t>
        </is>
      </c>
      <c r="C1759" t="inlineStr">
        <is>
          <t>201130012770</t>
        </is>
      </c>
      <c r="D1759" t="inlineStr">
        <is>
          <t>Folder</t>
        </is>
      </c>
      <c r="E1759" s="2">
        <f>HYPERLINK("capsilon://?command=openfolder&amp;siteaddress=FAM.docvelocity-na8.net&amp;folderid=FX030EF336-633B-4446-30B3-09AC97B61859","FX21118007")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MI2111635066</t>
        </is>
      </c>
      <c r="J1759" t="n">
        <v>198.0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44517.25063657408</v>
      </c>
      <c r="P1759" s="1" t="n">
        <v>44517.343668981484</v>
      </c>
      <c r="Q1759" t="n">
        <v>6135.0</v>
      </c>
      <c r="R1759" t="n">
        <v>1903.0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Aditya Tade</t>
        </is>
      </c>
      <c r="W1759" s="1" t="n">
        <v>44517.26164351852</v>
      </c>
      <c r="X1759" t="n">
        <v>929.0</v>
      </c>
      <c r="Y1759" t="n">
        <v>123.0</v>
      </c>
      <c r="Z1759" t="n">
        <v>0.0</v>
      </c>
      <c r="AA1759" t="n">
        <v>123.0</v>
      </c>
      <c r="AB1759" t="n">
        <v>0.0</v>
      </c>
      <c r="AC1759" t="n">
        <v>60.0</v>
      </c>
      <c r="AD1759" t="n">
        <v>75.0</v>
      </c>
      <c r="AE1759" t="n">
        <v>0.0</v>
      </c>
      <c r="AF1759" t="n">
        <v>0.0</v>
      </c>
      <c r="AG1759" t="n">
        <v>0.0</v>
      </c>
      <c r="AH1759" t="inlineStr">
        <is>
          <t>Rohit Mawal</t>
        </is>
      </c>
      <c r="AI1759" s="1" t="n">
        <v>44517.343668981484</v>
      </c>
      <c r="AJ1759" t="n">
        <v>949.0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75.0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WI211156064</t>
        </is>
      </c>
      <c r="B1760" t="inlineStr">
        <is>
          <t>DATA_VALIDATION</t>
        </is>
      </c>
      <c r="C1760" t="inlineStr">
        <is>
          <t>201300019638</t>
        </is>
      </c>
      <c r="D1760" t="inlineStr">
        <is>
          <t>Folder</t>
        </is>
      </c>
      <c r="E1760" s="2">
        <f>HYPERLINK("capsilon://?command=openfolder&amp;siteaddress=FAM.docvelocity-na8.net&amp;folderid=FXD4E38114-5F82-A612-EB36-94CE0EAD5A96","FX21117622")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MI2111637677</t>
        </is>
      </c>
      <c r="J1760" t="n">
        <v>132.0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44517.25927083333</v>
      </c>
      <c r="P1760" s="1" t="n">
        <v>44517.35928240741</v>
      </c>
      <c r="Q1760" t="n">
        <v>6232.0</v>
      </c>
      <c r="R1760" t="n">
        <v>2409.0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44517.2784837963</v>
      </c>
      <c r="X1760" t="n">
        <v>1010.0</v>
      </c>
      <c r="Y1760" t="n">
        <v>101.0</v>
      </c>
      <c r="Z1760" t="n">
        <v>0.0</v>
      </c>
      <c r="AA1760" t="n">
        <v>101.0</v>
      </c>
      <c r="AB1760" t="n">
        <v>0.0</v>
      </c>
      <c r="AC1760" t="n">
        <v>47.0</v>
      </c>
      <c r="AD1760" t="n">
        <v>31.0</v>
      </c>
      <c r="AE1760" t="n">
        <v>0.0</v>
      </c>
      <c r="AF1760" t="n">
        <v>0.0</v>
      </c>
      <c r="AG1760" t="n">
        <v>0.0</v>
      </c>
      <c r="AH1760" t="inlineStr">
        <is>
          <t>Rohit Mawal</t>
        </is>
      </c>
      <c r="AI1760" s="1" t="n">
        <v>44517.35928240741</v>
      </c>
      <c r="AJ1760" t="n">
        <v>1348.0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30.0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WI211156066</t>
        </is>
      </c>
      <c r="B1761" t="inlineStr">
        <is>
          <t>DATA_VALIDATION</t>
        </is>
      </c>
      <c r="C1761" t="inlineStr">
        <is>
          <t>201330003745</t>
        </is>
      </c>
      <c r="D1761" t="inlineStr">
        <is>
          <t>Folder</t>
        </is>
      </c>
      <c r="E1761" s="2">
        <f>HYPERLINK("capsilon://?command=openfolder&amp;siteaddress=FAM.docvelocity-na8.net&amp;folderid=FXF65029DD-4916-9B28-84C0-93BC3F9E8CF2","FX21117481")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MI2111635791</t>
        </is>
      </c>
      <c r="J1761" t="n">
        <v>191.0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44517.26675925926</v>
      </c>
      <c r="P1761" s="1" t="n">
        <v>44517.35971064815</v>
      </c>
      <c r="Q1761" t="n">
        <v>5773.0</v>
      </c>
      <c r="R1761" t="n">
        <v>2258.0</v>
      </c>
      <c r="S1761" t="b">
        <v>0</v>
      </c>
      <c r="T1761" t="inlineStr">
        <is>
          <t>N/A</t>
        </is>
      </c>
      <c r="U1761" t="b">
        <v>1</v>
      </c>
      <c r="V1761" t="inlineStr">
        <is>
          <t>Saloni Uttekar</t>
        </is>
      </c>
      <c r="W1761" s="1" t="n">
        <v>44517.281006944446</v>
      </c>
      <c r="X1761" t="n">
        <v>1004.0</v>
      </c>
      <c r="Y1761" t="n">
        <v>188.0</v>
      </c>
      <c r="Z1761" t="n">
        <v>0.0</v>
      </c>
      <c r="AA1761" t="n">
        <v>188.0</v>
      </c>
      <c r="AB1761" t="n">
        <v>0.0</v>
      </c>
      <c r="AC1761" t="n">
        <v>82.0</v>
      </c>
      <c r="AD1761" t="n">
        <v>3.0</v>
      </c>
      <c r="AE1761" t="n">
        <v>0.0</v>
      </c>
      <c r="AF1761" t="n">
        <v>0.0</v>
      </c>
      <c r="AG1761" t="n">
        <v>0.0</v>
      </c>
      <c r="AH1761" t="inlineStr">
        <is>
          <t>Ashish Sutar</t>
        </is>
      </c>
      <c r="AI1761" s="1" t="n">
        <v>44517.35971064815</v>
      </c>
      <c r="AJ1761" t="n">
        <v>1184.0</v>
      </c>
      <c r="AK1761" t="n">
        <v>1.0</v>
      </c>
      <c r="AL1761" t="n">
        <v>0.0</v>
      </c>
      <c r="AM1761" t="n">
        <v>1.0</v>
      </c>
      <c r="AN1761" t="n">
        <v>0.0</v>
      </c>
      <c r="AO1761" t="n">
        <v>1.0</v>
      </c>
      <c r="AP1761" t="n">
        <v>2.0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WI211156067</t>
        </is>
      </c>
      <c r="B1762" t="inlineStr">
        <is>
          <t>DATA_VALIDATION</t>
        </is>
      </c>
      <c r="C1762" t="inlineStr">
        <is>
          <t>201308007780</t>
        </is>
      </c>
      <c r="D1762" t="inlineStr">
        <is>
          <t>Folder</t>
        </is>
      </c>
      <c r="E1762" s="2">
        <f>HYPERLINK("capsilon://?command=openfolder&amp;siteaddress=FAM.docvelocity-na8.net&amp;folderid=FX89AC299C-FD72-08FD-705E-6F8E86D66B29","FX21117531")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MI2111639169</t>
        </is>
      </c>
      <c r="J1762" t="n">
        <v>142.0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44517.26865740741</v>
      </c>
      <c r="P1762" s="1" t="n">
        <v>44517.32984953704</v>
      </c>
      <c r="Q1762" t="n">
        <v>4600.0</v>
      </c>
      <c r="R1762" t="n">
        <v>687.0</v>
      </c>
      <c r="S1762" t="b">
        <v>0</v>
      </c>
      <c r="T1762" t="inlineStr">
        <is>
          <t>N/A</t>
        </is>
      </c>
      <c r="U1762" t="b">
        <v>1</v>
      </c>
      <c r="V1762" t="inlineStr">
        <is>
          <t>Hemanshi Deshlahara</t>
        </is>
      </c>
      <c r="W1762" s="1" t="n">
        <v>44517.2733912037</v>
      </c>
      <c r="X1762" t="n">
        <v>185.0</v>
      </c>
      <c r="Y1762" t="n">
        <v>120.0</v>
      </c>
      <c r="Z1762" t="n">
        <v>0.0</v>
      </c>
      <c r="AA1762" t="n">
        <v>120.0</v>
      </c>
      <c r="AB1762" t="n">
        <v>0.0</v>
      </c>
      <c r="AC1762" t="n">
        <v>12.0</v>
      </c>
      <c r="AD1762" t="n">
        <v>22.0</v>
      </c>
      <c r="AE1762" t="n">
        <v>0.0</v>
      </c>
      <c r="AF1762" t="n">
        <v>0.0</v>
      </c>
      <c r="AG1762" t="n">
        <v>0.0</v>
      </c>
      <c r="AH1762" t="inlineStr">
        <is>
          <t>Smriti Gauchan</t>
        </is>
      </c>
      <c r="AI1762" s="1" t="n">
        <v>44517.32984953704</v>
      </c>
      <c r="AJ1762" t="n">
        <v>416.0</v>
      </c>
      <c r="AK1762" t="n">
        <v>1.0</v>
      </c>
      <c r="AL1762" t="n">
        <v>0.0</v>
      </c>
      <c r="AM1762" t="n">
        <v>1.0</v>
      </c>
      <c r="AN1762" t="n">
        <v>0.0</v>
      </c>
      <c r="AO1762" t="n">
        <v>0.0</v>
      </c>
      <c r="AP1762" t="n">
        <v>21.0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WI211156073</t>
        </is>
      </c>
      <c r="B1763" t="inlineStr">
        <is>
          <t>DATA_VALIDATION</t>
        </is>
      </c>
      <c r="C1763" t="inlineStr">
        <is>
          <t>201330003794</t>
        </is>
      </c>
      <c r="D1763" t="inlineStr">
        <is>
          <t>Folder</t>
        </is>
      </c>
      <c r="E1763" s="2">
        <f>HYPERLINK("capsilon://?command=openfolder&amp;siteaddress=FAM.docvelocity-na8.net&amp;folderid=FX04794D2B-1DE4-9F4A-4C0A-721626F555EA","FX21118264")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MI2111640203</t>
        </is>
      </c>
      <c r="J1763" t="n">
        <v>761.0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44517.28613425926</v>
      </c>
      <c r="P1763" s="1" t="n">
        <v>44517.38182870371</v>
      </c>
      <c r="Q1763" t="n">
        <v>3139.0</v>
      </c>
      <c r="R1763" t="n">
        <v>5129.0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Saloni Uttekar</t>
        </is>
      </c>
      <c r="W1763" s="1" t="n">
        <v>44517.31028935185</v>
      </c>
      <c r="X1763" t="n">
        <v>2084.0</v>
      </c>
      <c r="Y1763" t="n">
        <v>697.0</v>
      </c>
      <c r="Z1763" t="n">
        <v>0.0</v>
      </c>
      <c r="AA1763" t="n">
        <v>697.0</v>
      </c>
      <c r="AB1763" t="n">
        <v>0.0</v>
      </c>
      <c r="AC1763" t="n">
        <v>93.0</v>
      </c>
      <c r="AD1763" t="n">
        <v>64.0</v>
      </c>
      <c r="AE1763" t="n">
        <v>0.0</v>
      </c>
      <c r="AF1763" t="n">
        <v>0.0</v>
      </c>
      <c r="AG1763" t="n">
        <v>0.0</v>
      </c>
      <c r="AH1763" t="inlineStr">
        <is>
          <t>Aparna Chavan</t>
        </is>
      </c>
      <c r="AI1763" s="1" t="n">
        <v>44517.38182870371</v>
      </c>
      <c r="AJ1763" t="n">
        <v>43.0</v>
      </c>
      <c r="AK1763" t="n">
        <v>0.0</v>
      </c>
      <c r="AL1763" t="n">
        <v>0.0</v>
      </c>
      <c r="AM1763" t="n">
        <v>0.0</v>
      </c>
      <c r="AN1763" t="n">
        <v>0.0</v>
      </c>
      <c r="AO1763" t="n">
        <v>0.0</v>
      </c>
      <c r="AP1763" t="n">
        <v>64.0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WI211156076</t>
        </is>
      </c>
      <c r="B1764" t="inlineStr">
        <is>
          <t>DATA_VALIDATION</t>
        </is>
      </c>
      <c r="C1764" t="inlineStr">
        <is>
          <t>201330003636</t>
        </is>
      </c>
      <c r="D1764" t="inlineStr">
        <is>
          <t>Folder</t>
        </is>
      </c>
      <c r="E1764" s="2">
        <f>HYPERLINK("capsilon://?command=openfolder&amp;siteaddress=FAM.docvelocity-na8.net&amp;folderid=FX5990E67D-05D1-B853-DFD3-1AFA749FE16F","FX21115235")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MI2111640502</t>
        </is>
      </c>
      <c r="J1764" t="n">
        <v>85.0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44517.28666666667</v>
      </c>
      <c r="P1764" s="1" t="n">
        <v>44517.36748842592</v>
      </c>
      <c r="Q1764" t="n">
        <v>5999.0</v>
      </c>
      <c r="R1764" t="n">
        <v>984.0</v>
      </c>
      <c r="S1764" t="b">
        <v>0</v>
      </c>
      <c r="T1764" t="inlineStr">
        <is>
          <t>N/A</t>
        </is>
      </c>
      <c r="U1764" t="b">
        <v>1</v>
      </c>
      <c r="V1764" t="inlineStr">
        <is>
          <t>Ujwala Ajabe</t>
        </is>
      </c>
      <c r="W1764" s="1" t="n">
        <v>44517.29004629629</v>
      </c>
      <c r="X1764" t="n">
        <v>266.0</v>
      </c>
      <c r="Y1764" t="n">
        <v>72.0</v>
      </c>
      <c r="Z1764" t="n">
        <v>0.0</v>
      </c>
      <c r="AA1764" t="n">
        <v>72.0</v>
      </c>
      <c r="AB1764" t="n">
        <v>0.0</v>
      </c>
      <c r="AC1764" t="n">
        <v>7.0</v>
      </c>
      <c r="AD1764" t="n">
        <v>13.0</v>
      </c>
      <c r="AE1764" t="n">
        <v>0.0</v>
      </c>
      <c r="AF1764" t="n">
        <v>0.0</v>
      </c>
      <c r="AG1764" t="n">
        <v>0.0</v>
      </c>
      <c r="AH1764" t="inlineStr">
        <is>
          <t>Rohit Mawal</t>
        </is>
      </c>
      <c r="AI1764" s="1" t="n">
        <v>44517.36748842592</v>
      </c>
      <c r="AJ1764" t="n">
        <v>708.0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WI211156087</t>
        </is>
      </c>
      <c r="B1765" t="inlineStr">
        <is>
          <t>DATA_VALIDATION</t>
        </is>
      </c>
      <c r="C1765" t="inlineStr">
        <is>
          <t>201308007802</t>
        </is>
      </c>
      <c r="D1765" t="inlineStr">
        <is>
          <t>Folder</t>
        </is>
      </c>
      <c r="E1765" s="2">
        <f>HYPERLINK("capsilon://?command=openfolder&amp;siteaddress=FAM.docvelocity-na8.net&amp;folderid=FX8593C51C-4B4D-7AF2-CD77-70DE8D1E9C9F","FX21118234")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MI2111641036</t>
        </is>
      </c>
      <c r="J1765" t="n">
        <v>420.0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44517.30553240741</v>
      </c>
      <c r="P1765" s="1" t="n">
        <v>44517.380381944444</v>
      </c>
      <c r="Q1765" t="n">
        <v>3389.0</v>
      </c>
      <c r="R1765" t="n">
        <v>3078.0</v>
      </c>
      <c r="S1765" t="b">
        <v>0</v>
      </c>
      <c r="T1765" t="inlineStr">
        <is>
          <t>N/A</t>
        </is>
      </c>
      <c r="U1765" t="b">
        <v>1</v>
      </c>
      <c r="V1765" t="inlineStr">
        <is>
          <t>Mohini Shinde</t>
        </is>
      </c>
      <c r="W1765" s="1" t="n">
        <v>44517.32319444444</v>
      </c>
      <c r="X1765" t="n">
        <v>1244.0</v>
      </c>
      <c r="Y1765" t="n">
        <v>298.0</v>
      </c>
      <c r="Z1765" t="n">
        <v>0.0</v>
      </c>
      <c r="AA1765" t="n">
        <v>298.0</v>
      </c>
      <c r="AB1765" t="n">
        <v>0.0</v>
      </c>
      <c r="AC1765" t="n">
        <v>45.0</v>
      </c>
      <c r="AD1765" t="n">
        <v>122.0</v>
      </c>
      <c r="AE1765" t="n">
        <v>0.0</v>
      </c>
      <c r="AF1765" t="n">
        <v>0.0</v>
      </c>
      <c r="AG1765" t="n">
        <v>0.0</v>
      </c>
      <c r="AH1765" t="inlineStr">
        <is>
          <t>Ashish Sutar</t>
        </is>
      </c>
      <c r="AI1765" s="1" t="n">
        <v>44517.380381944444</v>
      </c>
      <c r="AJ1765" t="n">
        <v>1786.0</v>
      </c>
      <c r="AK1765" t="n">
        <v>5.0</v>
      </c>
      <c r="AL1765" t="n">
        <v>0.0</v>
      </c>
      <c r="AM1765" t="n">
        <v>5.0</v>
      </c>
      <c r="AN1765" t="n">
        <v>0.0</v>
      </c>
      <c r="AO1765" t="n">
        <v>5.0</v>
      </c>
      <c r="AP1765" t="n">
        <v>117.0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WI211156088</t>
        </is>
      </c>
      <c r="B1766" t="inlineStr">
        <is>
          <t>DATA_VALIDATION</t>
        </is>
      </c>
      <c r="C1766" t="inlineStr">
        <is>
          <t>201308007755</t>
        </is>
      </c>
      <c r="D1766" t="inlineStr">
        <is>
          <t>Folder</t>
        </is>
      </c>
      <c r="E1766" s="2">
        <f>HYPERLINK("capsilon://?command=openfolder&amp;siteaddress=FAM.docvelocity-na8.net&amp;folderid=FXA02F85D5-B114-DC86-9A87-F6500AD29F43","FX21115826")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MI2111641468</t>
        </is>
      </c>
      <c r="J1766" t="n">
        <v>157.0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44517.30583333333</v>
      </c>
      <c r="P1766" s="1" t="n">
        <v>44517.33657407408</v>
      </c>
      <c r="Q1766" t="n">
        <v>1849.0</v>
      </c>
      <c r="R1766" t="n">
        <v>807.0</v>
      </c>
      <c r="S1766" t="b">
        <v>0</v>
      </c>
      <c r="T1766" t="inlineStr">
        <is>
          <t>N/A</t>
        </is>
      </c>
      <c r="U1766" t="b">
        <v>1</v>
      </c>
      <c r="V1766" t="inlineStr">
        <is>
          <t>Ujwala Ajabe</t>
        </is>
      </c>
      <c r="W1766" s="1" t="n">
        <v>44517.31181712963</v>
      </c>
      <c r="X1766" t="n">
        <v>229.0</v>
      </c>
      <c r="Y1766" t="n">
        <v>147.0</v>
      </c>
      <c r="Z1766" t="n">
        <v>0.0</v>
      </c>
      <c r="AA1766" t="n">
        <v>147.0</v>
      </c>
      <c r="AB1766" t="n">
        <v>0.0</v>
      </c>
      <c r="AC1766" t="n">
        <v>2.0</v>
      </c>
      <c r="AD1766" t="n">
        <v>10.0</v>
      </c>
      <c r="AE1766" t="n">
        <v>0.0</v>
      </c>
      <c r="AF1766" t="n">
        <v>0.0</v>
      </c>
      <c r="AG1766" t="n">
        <v>0.0</v>
      </c>
      <c r="AH1766" t="inlineStr">
        <is>
          <t>Smriti Gauchan</t>
        </is>
      </c>
      <c r="AI1766" s="1" t="n">
        <v>44517.33657407408</v>
      </c>
      <c r="AJ1766" t="n">
        <v>555.0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10.0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WI211156089</t>
        </is>
      </c>
      <c r="B1767" t="inlineStr">
        <is>
          <t>DATA_VALIDATION</t>
        </is>
      </c>
      <c r="C1767" t="inlineStr">
        <is>
          <t>201330003750</t>
        </is>
      </c>
      <c r="D1767" t="inlineStr">
        <is>
          <t>Folder</t>
        </is>
      </c>
      <c r="E1767" s="2">
        <f>HYPERLINK("capsilon://?command=openfolder&amp;siteaddress=FAM.docvelocity-na8.net&amp;folderid=FX9E097440-595A-4492-193C-097EE912914A","FX21117589")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MI2111641528</t>
        </is>
      </c>
      <c r="J1767" t="n">
        <v>284.0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44517.307071759256</v>
      </c>
      <c r="P1767" s="1" t="n">
        <v>44517.38657407407</v>
      </c>
      <c r="Q1767" t="n">
        <v>4737.0</v>
      </c>
      <c r="R1767" t="n">
        <v>2132.0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Hemanshi Deshlahara</t>
        </is>
      </c>
      <c r="W1767" s="1" t="n">
        <v>44517.314409722225</v>
      </c>
      <c r="X1767" t="n">
        <v>383.0</v>
      </c>
      <c r="Y1767" t="n">
        <v>244.0</v>
      </c>
      <c r="Z1767" t="n">
        <v>0.0</v>
      </c>
      <c r="AA1767" t="n">
        <v>244.0</v>
      </c>
      <c r="AB1767" t="n">
        <v>0.0</v>
      </c>
      <c r="AC1767" t="n">
        <v>28.0</v>
      </c>
      <c r="AD1767" t="n">
        <v>40.0</v>
      </c>
      <c r="AE1767" t="n">
        <v>0.0</v>
      </c>
      <c r="AF1767" t="n">
        <v>0.0</v>
      </c>
      <c r="AG1767" t="n">
        <v>0.0</v>
      </c>
      <c r="AH1767" t="inlineStr">
        <is>
          <t>Rohit Mawal</t>
        </is>
      </c>
      <c r="AI1767" s="1" t="n">
        <v>44517.38657407407</v>
      </c>
      <c r="AJ1767" t="n">
        <v>1648.0</v>
      </c>
      <c r="AK1767" t="n">
        <v>0.0</v>
      </c>
      <c r="AL1767" t="n">
        <v>0.0</v>
      </c>
      <c r="AM1767" t="n">
        <v>0.0</v>
      </c>
      <c r="AN1767" t="n">
        <v>0.0</v>
      </c>
      <c r="AO1767" t="n">
        <v>0.0</v>
      </c>
      <c r="AP1767" t="n">
        <v>40.0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WI211156093</t>
        </is>
      </c>
      <c r="B1768" t="inlineStr">
        <is>
          <t>DATA_VALIDATION</t>
        </is>
      </c>
      <c r="C1768" t="inlineStr">
        <is>
          <t>201330003750</t>
        </is>
      </c>
      <c r="D1768" t="inlineStr">
        <is>
          <t>Folder</t>
        </is>
      </c>
      <c r="E1768" s="2">
        <f>HYPERLINK("capsilon://?command=openfolder&amp;siteaddress=FAM.docvelocity-na8.net&amp;folderid=FX9E097440-595A-4492-193C-097EE912914A","FX21117589")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MI2111641530</t>
        </is>
      </c>
      <c r="J1768" t="n">
        <v>56.0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44517.309849537036</v>
      </c>
      <c r="P1768" s="1" t="n">
        <v>44517.38759259259</v>
      </c>
      <c r="Q1768" t="n">
        <v>5928.0</v>
      </c>
      <c r="R1768" t="n">
        <v>789.0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Saloni Uttekar</t>
        </is>
      </c>
      <c r="W1768" s="1" t="n">
        <v>44517.31216435185</v>
      </c>
      <c r="X1768" t="n">
        <v>161.0</v>
      </c>
      <c r="Y1768" t="n">
        <v>42.0</v>
      </c>
      <c r="Z1768" t="n">
        <v>0.0</v>
      </c>
      <c r="AA1768" t="n">
        <v>42.0</v>
      </c>
      <c r="AB1768" t="n">
        <v>0.0</v>
      </c>
      <c r="AC1768" t="n">
        <v>1.0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Ashish Sutar</t>
        </is>
      </c>
      <c r="AI1768" s="1" t="n">
        <v>44517.38759259259</v>
      </c>
      <c r="AJ1768" t="n">
        <v>622.0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WI211156114</t>
        </is>
      </c>
      <c r="B1769" t="inlineStr">
        <is>
          <t>DATA_VALIDATION</t>
        </is>
      </c>
      <c r="C1769" t="inlineStr">
        <is>
          <t>201308007718</t>
        </is>
      </c>
      <c r="D1769" t="inlineStr">
        <is>
          <t>Folder</t>
        </is>
      </c>
      <c r="E1769" s="2">
        <f>HYPERLINK("capsilon://?command=openfolder&amp;siteaddress=FAM.docvelocity-na8.net&amp;folderid=FX63761464-F011-CC45-456A-FD4FB7F15B67","FX21113352")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MI2111642382</t>
        </is>
      </c>
      <c r="J1769" t="n">
        <v>612.0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44517.325104166666</v>
      </c>
      <c r="P1769" s="1" t="n">
        <v>44517.417083333334</v>
      </c>
      <c r="Q1769" t="n">
        <v>3565.0</v>
      </c>
      <c r="R1769" t="n">
        <v>4382.0</v>
      </c>
      <c r="S1769" t="b">
        <v>0</v>
      </c>
      <c r="T1769" t="inlineStr">
        <is>
          <t>N/A</t>
        </is>
      </c>
      <c r="U1769" t="b">
        <v>1</v>
      </c>
      <c r="V1769" t="inlineStr">
        <is>
          <t>Mohini Shinde</t>
        </is>
      </c>
      <c r="W1769" s="1" t="n">
        <v>44517.34611111111</v>
      </c>
      <c r="X1769" t="n">
        <v>1812.0</v>
      </c>
      <c r="Y1769" t="n">
        <v>526.0</v>
      </c>
      <c r="Z1769" t="n">
        <v>0.0</v>
      </c>
      <c r="AA1769" t="n">
        <v>526.0</v>
      </c>
      <c r="AB1769" t="n">
        <v>0.0</v>
      </c>
      <c r="AC1769" t="n">
        <v>37.0</v>
      </c>
      <c r="AD1769" t="n">
        <v>86.0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44517.417083333334</v>
      </c>
      <c r="AJ1769" t="n">
        <v>2547.0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2.0</v>
      </c>
      <c r="AP1769" t="n">
        <v>86.0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WI211156117</t>
        </is>
      </c>
      <c r="B1770" t="inlineStr">
        <is>
          <t>DATA_VALIDATION</t>
        </is>
      </c>
      <c r="C1770" t="inlineStr">
        <is>
          <t>201130012748</t>
        </is>
      </c>
      <c r="D1770" t="inlineStr">
        <is>
          <t>Folder</t>
        </is>
      </c>
      <c r="E1770" s="2">
        <f>HYPERLINK("capsilon://?command=openfolder&amp;siteaddress=FAM.docvelocity-na8.net&amp;folderid=FXB7821250-526F-229E-10F9-D6FB04521E69","FX21116552")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MI2111642412</t>
        </is>
      </c>
      <c r="J1770" t="n">
        <v>204.0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44517.32763888889</v>
      </c>
      <c r="P1770" s="1" t="n">
        <v>44517.408680555556</v>
      </c>
      <c r="Q1770" t="n">
        <v>4594.0</v>
      </c>
      <c r="R1770" t="n">
        <v>2408.0</v>
      </c>
      <c r="S1770" t="b">
        <v>0</v>
      </c>
      <c r="T1770" t="inlineStr">
        <is>
          <t>N/A</t>
        </is>
      </c>
      <c r="U1770" t="b">
        <v>1</v>
      </c>
      <c r="V1770" t="inlineStr">
        <is>
          <t>Ujwala Ajabe</t>
        </is>
      </c>
      <c r="W1770" s="1" t="n">
        <v>44517.33665509259</v>
      </c>
      <c r="X1770" t="n">
        <v>771.0</v>
      </c>
      <c r="Y1770" t="n">
        <v>166.0</v>
      </c>
      <c r="Z1770" t="n">
        <v>0.0</v>
      </c>
      <c r="AA1770" t="n">
        <v>166.0</v>
      </c>
      <c r="AB1770" t="n">
        <v>0.0</v>
      </c>
      <c r="AC1770" t="n">
        <v>20.0</v>
      </c>
      <c r="AD1770" t="n">
        <v>38.0</v>
      </c>
      <c r="AE1770" t="n">
        <v>0.0</v>
      </c>
      <c r="AF1770" t="n">
        <v>0.0</v>
      </c>
      <c r="AG1770" t="n">
        <v>0.0</v>
      </c>
      <c r="AH1770" t="inlineStr">
        <is>
          <t>Rohit Mawal</t>
        </is>
      </c>
      <c r="AI1770" s="1" t="n">
        <v>44517.408680555556</v>
      </c>
      <c r="AJ1770" t="n">
        <v>1608.0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2.0</v>
      </c>
      <c r="AP1770" t="n">
        <v>36.0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WI211156123</t>
        </is>
      </c>
      <c r="B1771" t="inlineStr">
        <is>
          <t>DATA_VALIDATION</t>
        </is>
      </c>
      <c r="C1771" t="inlineStr">
        <is>
          <t>201300019683</t>
        </is>
      </c>
      <c r="D1771" t="inlineStr">
        <is>
          <t>Folder</t>
        </is>
      </c>
      <c r="E1771" s="2">
        <f>HYPERLINK("capsilon://?command=openfolder&amp;siteaddress=FAM.docvelocity-na8.net&amp;folderid=FX958FCBA6-9172-C3A6-C9A4-16CF418B1C02","FX21118111")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MI2111642664</t>
        </is>
      </c>
      <c r="J1771" t="n">
        <v>688.0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44517.33452546296</v>
      </c>
      <c r="P1771" s="1" t="n">
        <v>44517.430439814816</v>
      </c>
      <c r="Q1771" t="n">
        <v>3143.0</v>
      </c>
      <c r="R1771" t="n">
        <v>5144.0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Saloni Uttekar</t>
        </is>
      </c>
      <c r="W1771" s="1" t="n">
        <v>44517.369479166664</v>
      </c>
      <c r="X1771" t="n">
        <v>2588.0</v>
      </c>
      <c r="Y1771" t="n">
        <v>271.0</v>
      </c>
      <c r="Z1771" t="n">
        <v>0.0</v>
      </c>
      <c r="AA1771" t="n">
        <v>271.0</v>
      </c>
      <c r="AB1771" t="n">
        <v>73.0</v>
      </c>
      <c r="AC1771" t="n">
        <v>116.0</v>
      </c>
      <c r="AD1771" t="n">
        <v>417.0</v>
      </c>
      <c r="AE1771" t="n">
        <v>0.0</v>
      </c>
      <c r="AF1771" t="n">
        <v>0.0</v>
      </c>
      <c r="AG1771" t="n">
        <v>0.0</v>
      </c>
      <c r="AH1771" t="inlineStr">
        <is>
          <t>Aparna Chavan</t>
        </is>
      </c>
      <c r="AI1771" s="1" t="n">
        <v>44517.430439814816</v>
      </c>
      <c r="AJ1771" t="n">
        <v>2428.0</v>
      </c>
      <c r="AK1771" t="n">
        <v>6.0</v>
      </c>
      <c r="AL1771" t="n">
        <v>0.0</v>
      </c>
      <c r="AM1771" t="n">
        <v>6.0</v>
      </c>
      <c r="AN1771" t="n">
        <v>73.0</v>
      </c>
      <c r="AO1771" t="n">
        <v>4.0</v>
      </c>
      <c r="AP1771" t="n">
        <v>411.0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WI211156129</t>
        </is>
      </c>
      <c r="B1772" t="inlineStr">
        <is>
          <t>DATA_VALIDATION</t>
        </is>
      </c>
      <c r="C1772" t="inlineStr">
        <is>
          <t>201308007715</t>
        </is>
      </c>
      <c r="D1772" t="inlineStr">
        <is>
          <t>Folder</t>
        </is>
      </c>
      <c r="E1772" s="2">
        <f>HYPERLINK("capsilon://?command=openfolder&amp;siteaddress=FAM.docvelocity-na8.net&amp;folderid=FX00EF8789-DDAA-DD7F-BA1B-1729ADE33A5B","FX21113322")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MI2111642834</t>
        </is>
      </c>
      <c r="J1772" t="n">
        <v>424.0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44517.340636574074</v>
      </c>
      <c r="P1772" s="1" t="n">
        <v>44517.434016203704</v>
      </c>
      <c r="Q1772" t="n">
        <v>4201.0</v>
      </c>
      <c r="R1772" t="n">
        <v>3867.0</v>
      </c>
      <c r="S1772" t="b">
        <v>0</v>
      </c>
      <c r="T1772" t="inlineStr">
        <is>
          <t>N/A</t>
        </is>
      </c>
      <c r="U1772" t="b">
        <v>1</v>
      </c>
      <c r="V1772" t="inlineStr">
        <is>
          <t>Ujwala Ajabe</t>
        </is>
      </c>
      <c r="W1772" s="1" t="n">
        <v>44517.36042824074</v>
      </c>
      <c r="X1772" t="n">
        <v>1671.0</v>
      </c>
      <c r="Y1772" t="n">
        <v>356.0</v>
      </c>
      <c r="Z1772" t="n">
        <v>0.0</v>
      </c>
      <c r="AA1772" t="n">
        <v>356.0</v>
      </c>
      <c r="AB1772" t="n">
        <v>0.0</v>
      </c>
      <c r="AC1772" t="n">
        <v>32.0</v>
      </c>
      <c r="AD1772" t="n">
        <v>68.0</v>
      </c>
      <c r="AE1772" t="n">
        <v>0.0</v>
      </c>
      <c r="AF1772" t="n">
        <v>0.0</v>
      </c>
      <c r="AG1772" t="n">
        <v>0.0</v>
      </c>
      <c r="AH1772" t="inlineStr">
        <is>
          <t>Rohit Mawal</t>
        </is>
      </c>
      <c r="AI1772" s="1" t="n">
        <v>44517.434016203704</v>
      </c>
      <c r="AJ1772" t="n">
        <v>2188.0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2.0</v>
      </c>
      <c r="AP1772" t="n">
        <v>66.0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WI211156159</t>
        </is>
      </c>
      <c r="B1773" t="inlineStr">
        <is>
          <t>DATA_VALIDATION</t>
        </is>
      </c>
      <c r="C1773" t="inlineStr">
        <is>
          <t>201308007794</t>
        </is>
      </c>
      <c r="D1773" t="inlineStr">
        <is>
          <t>Folder</t>
        </is>
      </c>
      <c r="E1773" s="2">
        <f>HYPERLINK("capsilon://?command=openfolder&amp;siteaddress=FAM.docvelocity-na8.net&amp;folderid=FX51523447-57CB-21AC-F856-1EB5A8E5DF6B","FX21117919")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MI2111643080</t>
        </is>
      </c>
      <c r="J1773" t="n">
        <v>600.0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44517.34453703704</v>
      </c>
      <c r="P1773" s="1" t="n">
        <v>44517.45814814815</v>
      </c>
      <c r="Q1773" t="n">
        <v>6045.0</v>
      </c>
      <c r="R1773" t="n">
        <v>3771.0</v>
      </c>
      <c r="S1773" t="b">
        <v>0</v>
      </c>
      <c r="T1773" t="inlineStr">
        <is>
          <t>N/A</t>
        </is>
      </c>
      <c r="U1773" t="b">
        <v>1</v>
      </c>
      <c r="V1773" t="inlineStr">
        <is>
          <t>Mohini Shinde</t>
        </is>
      </c>
      <c r="W1773" s="1" t="n">
        <v>44517.361655092594</v>
      </c>
      <c r="X1773" t="n">
        <v>1199.0</v>
      </c>
      <c r="Y1773" t="n">
        <v>311.0</v>
      </c>
      <c r="Z1773" t="n">
        <v>0.0</v>
      </c>
      <c r="AA1773" t="n">
        <v>311.0</v>
      </c>
      <c r="AB1773" t="n">
        <v>0.0</v>
      </c>
      <c r="AC1773" t="n">
        <v>115.0</v>
      </c>
      <c r="AD1773" t="n">
        <v>289.0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44517.45814814815</v>
      </c>
      <c r="AJ1773" t="n">
        <v>2516.0</v>
      </c>
      <c r="AK1773" t="n">
        <v>8.0</v>
      </c>
      <c r="AL1773" t="n">
        <v>0.0</v>
      </c>
      <c r="AM1773" t="n">
        <v>8.0</v>
      </c>
      <c r="AN1773" t="n">
        <v>0.0</v>
      </c>
      <c r="AO1773" t="n">
        <v>8.0</v>
      </c>
      <c r="AP1773" t="n">
        <v>281.0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WI211156162</t>
        </is>
      </c>
      <c r="B1774" t="inlineStr">
        <is>
          <t>DATA_VALIDATION</t>
        </is>
      </c>
      <c r="C1774" t="inlineStr">
        <is>
          <t>201330003669</t>
        </is>
      </c>
      <c r="D1774" t="inlineStr">
        <is>
          <t>Folder</t>
        </is>
      </c>
      <c r="E1774" s="2">
        <f>HYPERLINK("capsilon://?command=openfolder&amp;siteaddress=FAM.docvelocity-na8.net&amp;folderid=FX0A2CD9C4-D79D-7621-2B5E-4D29A0AF6FA1","FX21115639")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MI2111643947</t>
        </is>
      </c>
      <c r="J1774" t="n">
        <v>84.0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44517.34662037037</v>
      </c>
      <c r="P1774" s="1" t="n">
        <v>44517.377337962964</v>
      </c>
      <c r="Q1774" t="n">
        <v>1263.0</v>
      </c>
      <c r="R1774" t="n">
        <v>1391.0</v>
      </c>
      <c r="S1774" t="b">
        <v>0</v>
      </c>
      <c r="T1774" t="inlineStr">
        <is>
          <t>N/A</t>
        </is>
      </c>
      <c r="U1774" t="b">
        <v>1</v>
      </c>
      <c r="V1774" t="inlineStr">
        <is>
          <t>Ujwala Ajabe</t>
        </is>
      </c>
      <c r="W1774" s="1" t="n">
        <v>44517.367638888885</v>
      </c>
      <c r="X1774" t="n">
        <v>623.0</v>
      </c>
      <c r="Y1774" t="n">
        <v>63.0</v>
      </c>
      <c r="Z1774" t="n">
        <v>0.0</v>
      </c>
      <c r="AA1774" t="n">
        <v>63.0</v>
      </c>
      <c r="AB1774" t="n">
        <v>0.0</v>
      </c>
      <c r="AC1774" t="n">
        <v>1.0</v>
      </c>
      <c r="AD1774" t="n">
        <v>21.0</v>
      </c>
      <c r="AE1774" t="n">
        <v>0.0</v>
      </c>
      <c r="AF1774" t="n">
        <v>0.0</v>
      </c>
      <c r="AG1774" t="n">
        <v>0.0</v>
      </c>
      <c r="AH1774" t="inlineStr">
        <is>
          <t>Smriti Gauchan</t>
        </is>
      </c>
      <c r="AI1774" s="1" t="n">
        <v>44517.377337962964</v>
      </c>
      <c r="AJ1774" t="n">
        <v>763.0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WI211156174</t>
        </is>
      </c>
      <c r="B1775" t="inlineStr">
        <is>
          <t>DATA_VALIDATION</t>
        </is>
      </c>
      <c r="C1775" t="inlineStr">
        <is>
          <t>201300019599</t>
        </is>
      </c>
      <c r="D1775" t="inlineStr">
        <is>
          <t>Folder</t>
        </is>
      </c>
      <c r="E1775" s="2">
        <f>HYPERLINK("capsilon://?command=openfolder&amp;siteaddress=FAM.docvelocity-na8.net&amp;folderid=FX6B137F4B-7657-6D3A-9D86-14623AEBAB95","FX21116704")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MI2111644110</t>
        </is>
      </c>
      <c r="J1775" t="n">
        <v>243.0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44517.35625</v>
      </c>
      <c r="P1775" s="1" t="n">
        <v>44517.440613425926</v>
      </c>
      <c r="Q1775" t="n">
        <v>5692.0</v>
      </c>
      <c r="R1775" t="n">
        <v>1597.0</v>
      </c>
      <c r="S1775" t="b">
        <v>0</v>
      </c>
      <c r="T1775" t="inlineStr">
        <is>
          <t>N/A</t>
        </is>
      </c>
      <c r="U1775" t="b">
        <v>1</v>
      </c>
      <c r="V1775" t="inlineStr">
        <is>
          <t>Mohini Shinde</t>
        </is>
      </c>
      <c r="W1775" s="1" t="n">
        <v>44517.36976851852</v>
      </c>
      <c r="X1775" t="n">
        <v>700.0</v>
      </c>
      <c r="Y1775" t="n">
        <v>218.0</v>
      </c>
      <c r="Z1775" t="n">
        <v>0.0</v>
      </c>
      <c r="AA1775" t="n">
        <v>218.0</v>
      </c>
      <c r="AB1775" t="n">
        <v>0.0</v>
      </c>
      <c r="AC1775" t="n">
        <v>62.0</v>
      </c>
      <c r="AD1775" t="n">
        <v>25.0</v>
      </c>
      <c r="AE1775" t="n">
        <v>0.0</v>
      </c>
      <c r="AF1775" t="n">
        <v>0.0</v>
      </c>
      <c r="AG1775" t="n">
        <v>0.0</v>
      </c>
      <c r="AH1775" t="inlineStr">
        <is>
          <t>Aparna Chavan</t>
        </is>
      </c>
      <c r="AI1775" s="1" t="n">
        <v>44517.440613425926</v>
      </c>
      <c r="AJ1775" t="n">
        <v>878.0</v>
      </c>
      <c r="AK1775" t="n">
        <v>4.0</v>
      </c>
      <c r="AL1775" t="n">
        <v>0.0</v>
      </c>
      <c r="AM1775" t="n">
        <v>4.0</v>
      </c>
      <c r="AN1775" t="n">
        <v>0.0</v>
      </c>
      <c r="AO1775" t="n">
        <v>3.0</v>
      </c>
      <c r="AP1775" t="n">
        <v>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WI211156193</t>
        </is>
      </c>
      <c r="B1776" t="inlineStr">
        <is>
          <t>DATA_VALIDATION</t>
        </is>
      </c>
      <c r="C1776" t="inlineStr">
        <is>
          <t>201300019672</t>
        </is>
      </c>
      <c r="D1776" t="inlineStr">
        <is>
          <t>Folder</t>
        </is>
      </c>
      <c r="E1776" s="2">
        <f>HYPERLINK("capsilon://?command=openfolder&amp;siteaddress=FAM.docvelocity-na8.net&amp;folderid=FX01E787D9-71D5-2F81-1828-B653695CF0EE","FX21117989")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MI2111645143</t>
        </is>
      </c>
      <c r="J1776" t="n">
        <v>232.0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44517.3696412037</v>
      </c>
      <c r="P1776" s="1" t="n">
        <v>44517.44981481481</v>
      </c>
      <c r="Q1776" t="n">
        <v>4795.0</v>
      </c>
      <c r="R1776" t="n">
        <v>2132.0</v>
      </c>
      <c r="S1776" t="b">
        <v>0</v>
      </c>
      <c r="T1776" t="inlineStr">
        <is>
          <t>N/A</t>
        </is>
      </c>
      <c r="U1776" t="b">
        <v>1</v>
      </c>
      <c r="V1776" t="inlineStr">
        <is>
          <t>Mohini Shinde</t>
        </is>
      </c>
      <c r="W1776" s="1" t="n">
        <v>44517.38471064815</v>
      </c>
      <c r="X1776" t="n">
        <v>1290.0</v>
      </c>
      <c r="Y1776" t="n">
        <v>206.0</v>
      </c>
      <c r="Z1776" t="n">
        <v>0.0</v>
      </c>
      <c r="AA1776" t="n">
        <v>206.0</v>
      </c>
      <c r="AB1776" t="n">
        <v>0.0</v>
      </c>
      <c r="AC1776" t="n">
        <v>62.0</v>
      </c>
      <c r="AD1776" t="n">
        <v>26.0</v>
      </c>
      <c r="AE1776" t="n">
        <v>0.0</v>
      </c>
      <c r="AF1776" t="n">
        <v>0.0</v>
      </c>
      <c r="AG1776" t="n">
        <v>0.0</v>
      </c>
      <c r="AH1776" t="inlineStr">
        <is>
          <t>Aparna Chavan</t>
        </is>
      </c>
      <c r="AI1776" s="1" t="n">
        <v>44517.44981481481</v>
      </c>
      <c r="AJ1776" t="n">
        <v>794.0</v>
      </c>
      <c r="AK1776" t="n">
        <v>4.0</v>
      </c>
      <c r="AL1776" t="n">
        <v>0.0</v>
      </c>
      <c r="AM1776" t="n">
        <v>4.0</v>
      </c>
      <c r="AN1776" t="n">
        <v>0.0</v>
      </c>
      <c r="AO1776" t="n">
        <v>2.0</v>
      </c>
      <c r="AP1776" t="n">
        <v>22.0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WI211156208</t>
        </is>
      </c>
      <c r="B1777" t="inlineStr">
        <is>
          <t>DATA_VALIDATION</t>
        </is>
      </c>
      <c r="C1777" t="inlineStr">
        <is>
          <t>201330003795</t>
        </is>
      </c>
      <c r="D1777" t="inlineStr">
        <is>
          <t>Folder</t>
        </is>
      </c>
      <c r="E1777" s="2">
        <f>HYPERLINK("capsilon://?command=openfolder&amp;siteaddress=FAM.docvelocity-na8.net&amp;folderid=FX3B4D8082-CB25-F366-53B4-28BBA82A2AC3","FX21118278")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MI2111645142</t>
        </is>
      </c>
      <c r="J1777" t="n">
        <v>493.0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44517.37532407408</v>
      </c>
      <c r="P1777" s="1" t="n">
        <v>44517.46744212963</v>
      </c>
      <c r="Q1777" t="n">
        <v>4673.0</v>
      </c>
      <c r="R1777" t="n">
        <v>3286.0</v>
      </c>
      <c r="S1777" t="b">
        <v>0</v>
      </c>
      <c r="T1777" t="inlineStr">
        <is>
          <t>N/A</t>
        </is>
      </c>
      <c r="U1777" t="b">
        <v>1</v>
      </c>
      <c r="V1777" t="inlineStr">
        <is>
          <t>Aditya Tade</t>
        </is>
      </c>
      <c r="W1777" s="1" t="n">
        <v>44517.39561342593</v>
      </c>
      <c r="X1777" t="n">
        <v>1732.0</v>
      </c>
      <c r="Y1777" t="n">
        <v>374.0</v>
      </c>
      <c r="Z1777" t="n">
        <v>0.0</v>
      </c>
      <c r="AA1777" t="n">
        <v>374.0</v>
      </c>
      <c r="AB1777" t="n">
        <v>71.0</v>
      </c>
      <c r="AC1777" t="n">
        <v>30.0</v>
      </c>
      <c r="AD1777" t="n">
        <v>119.0</v>
      </c>
      <c r="AE1777" t="n">
        <v>0.0</v>
      </c>
      <c r="AF1777" t="n">
        <v>0.0</v>
      </c>
      <c r="AG1777" t="n">
        <v>0.0</v>
      </c>
      <c r="AH1777" t="inlineStr">
        <is>
          <t>Aparna Chavan</t>
        </is>
      </c>
      <c r="AI1777" s="1" t="n">
        <v>44517.46744212963</v>
      </c>
      <c r="AJ1777" t="n">
        <v>1522.0</v>
      </c>
      <c r="AK1777" t="n">
        <v>0.0</v>
      </c>
      <c r="AL1777" t="n">
        <v>0.0</v>
      </c>
      <c r="AM1777" t="n">
        <v>0.0</v>
      </c>
      <c r="AN1777" t="n">
        <v>71.0</v>
      </c>
      <c r="AO1777" t="n">
        <v>0.0</v>
      </c>
      <c r="AP1777" t="n">
        <v>119.0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WI211156222</t>
        </is>
      </c>
      <c r="B1778" t="inlineStr">
        <is>
          <t>DATA_VALIDATION</t>
        </is>
      </c>
      <c r="C1778" t="inlineStr">
        <is>
          <t>201300019670</t>
        </is>
      </c>
      <c r="D1778" t="inlineStr">
        <is>
          <t>Folder</t>
        </is>
      </c>
      <c r="E1778" s="2">
        <f>HYPERLINK("capsilon://?command=openfolder&amp;siteaddress=FAM.docvelocity-na8.net&amp;folderid=FXB033E8F8-3482-53FF-DED9-4B898C380350","FX21117965")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MI2111645630</t>
        </is>
      </c>
      <c r="J1778" t="n">
        <v>273.0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44517.37800925926</v>
      </c>
      <c r="P1778" s="1" t="n">
        <v>44517.477002314816</v>
      </c>
      <c r="Q1778" t="n">
        <v>5381.0</v>
      </c>
      <c r="R1778" t="n">
        <v>3172.0</v>
      </c>
      <c r="S1778" t="b">
        <v>0</v>
      </c>
      <c r="T1778" t="inlineStr">
        <is>
          <t>N/A</t>
        </is>
      </c>
      <c r="U1778" t="b">
        <v>1</v>
      </c>
      <c r="V1778" t="inlineStr">
        <is>
          <t>Ujwala Ajabe</t>
        </is>
      </c>
      <c r="W1778" s="1" t="n">
        <v>44517.39703703704</v>
      </c>
      <c r="X1778" t="n">
        <v>1515.0</v>
      </c>
      <c r="Y1778" t="n">
        <v>237.0</v>
      </c>
      <c r="Z1778" t="n">
        <v>0.0</v>
      </c>
      <c r="AA1778" t="n">
        <v>237.0</v>
      </c>
      <c r="AB1778" t="n">
        <v>0.0</v>
      </c>
      <c r="AC1778" t="n">
        <v>8.0</v>
      </c>
      <c r="AD1778" t="n">
        <v>36.0</v>
      </c>
      <c r="AE1778" t="n">
        <v>0.0</v>
      </c>
      <c r="AF1778" t="n">
        <v>0.0</v>
      </c>
      <c r="AG1778" t="n">
        <v>0.0</v>
      </c>
      <c r="AH1778" t="inlineStr">
        <is>
          <t>Ashish Sutar</t>
        </is>
      </c>
      <c r="AI1778" s="1" t="n">
        <v>44517.477002314816</v>
      </c>
      <c r="AJ1778" t="n">
        <v>1629.0</v>
      </c>
      <c r="AK1778" t="n">
        <v>2.0</v>
      </c>
      <c r="AL1778" t="n">
        <v>0.0</v>
      </c>
      <c r="AM1778" t="n">
        <v>2.0</v>
      </c>
      <c r="AN1778" t="n">
        <v>0.0</v>
      </c>
      <c r="AO1778" t="n">
        <v>2.0</v>
      </c>
      <c r="AP1778" t="n">
        <v>34.0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WI211156233</t>
        </is>
      </c>
      <c r="B1779" t="inlineStr">
        <is>
          <t>DATA_VALIDATION</t>
        </is>
      </c>
      <c r="C1779" t="inlineStr">
        <is>
          <t>201330003720</t>
        </is>
      </c>
      <c r="D1779" t="inlineStr">
        <is>
          <t>Folder</t>
        </is>
      </c>
      <c r="E1779" s="2">
        <f>HYPERLINK("capsilon://?command=openfolder&amp;siteaddress=FAM.docvelocity-na8.net&amp;folderid=FXC16EA20A-A83B-9181-14F6-5434A4E0033E","FX21116644")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MI2111645981</t>
        </is>
      </c>
      <c r="J1779" t="n">
        <v>56.0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44517.383206018516</v>
      </c>
      <c r="P1779" s="1" t="n">
        <v>44517.390914351854</v>
      </c>
      <c r="Q1779" t="n">
        <v>233.0</v>
      </c>
      <c r="R1779" t="n">
        <v>433.0</v>
      </c>
      <c r="S1779" t="b">
        <v>0</v>
      </c>
      <c r="T1779" t="inlineStr">
        <is>
          <t>N/A</t>
        </is>
      </c>
      <c r="U1779" t="b">
        <v>1</v>
      </c>
      <c r="V1779" t="inlineStr">
        <is>
          <t>Hemanshi Deshlahara</t>
        </is>
      </c>
      <c r="W1779" s="1" t="n">
        <v>44517.38548611111</v>
      </c>
      <c r="X1779" t="n">
        <v>128.0</v>
      </c>
      <c r="Y1779" t="n">
        <v>42.0</v>
      </c>
      <c r="Z1779" t="n">
        <v>0.0</v>
      </c>
      <c r="AA1779" t="n">
        <v>42.0</v>
      </c>
      <c r="AB1779" t="n">
        <v>0.0</v>
      </c>
      <c r="AC1779" t="n">
        <v>1.0</v>
      </c>
      <c r="AD1779" t="n">
        <v>14.0</v>
      </c>
      <c r="AE1779" t="n">
        <v>0.0</v>
      </c>
      <c r="AF1779" t="n">
        <v>0.0</v>
      </c>
      <c r="AG1779" t="n">
        <v>0.0</v>
      </c>
      <c r="AH1779" t="inlineStr">
        <is>
          <t>Smriti Gauchan</t>
        </is>
      </c>
      <c r="AI1779" s="1" t="n">
        <v>44517.390914351854</v>
      </c>
      <c r="AJ1779" t="n">
        <v>305.0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14.0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WI211156237</t>
        </is>
      </c>
      <c r="B1780" t="inlineStr">
        <is>
          <t>DATA_VALIDATION</t>
        </is>
      </c>
      <c r="C1780" t="inlineStr">
        <is>
          <t>201330003720</t>
        </is>
      </c>
      <c r="D1780" t="inlineStr">
        <is>
          <t>Folder</t>
        </is>
      </c>
      <c r="E1780" s="2">
        <f>HYPERLINK("capsilon://?command=openfolder&amp;siteaddress=FAM.docvelocity-na8.net&amp;folderid=FXC16EA20A-A83B-9181-14F6-5434A4E0033E","FX21116644")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MI2111645987</t>
        </is>
      </c>
      <c r="J1780" t="n">
        <v>84.0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44517.38496527778</v>
      </c>
      <c r="P1780" s="1" t="n">
        <v>44517.395636574074</v>
      </c>
      <c r="Q1780" t="n">
        <v>401.0</v>
      </c>
      <c r="R1780" t="n">
        <v>521.0</v>
      </c>
      <c r="S1780" t="b">
        <v>0</v>
      </c>
      <c r="T1780" t="inlineStr">
        <is>
          <t>N/A</t>
        </is>
      </c>
      <c r="U1780" t="b">
        <v>1</v>
      </c>
      <c r="V1780" t="inlineStr">
        <is>
          <t>Hemanshi Deshlahara</t>
        </is>
      </c>
      <c r="W1780" s="1" t="n">
        <v>44517.38681712963</v>
      </c>
      <c r="X1780" t="n">
        <v>114.0</v>
      </c>
      <c r="Y1780" t="n">
        <v>63.0</v>
      </c>
      <c r="Z1780" t="n">
        <v>0.0</v>
      </c>
      <c r="AA1780" t="n">
        <v>63.0</v>
      </c>
      <c r="AB1780" t="n">
        <v>0.0</v>
      </c>
      <c r="AC1780" t="n">
        <v>2.0</v>
      </c>
      <c r="AD1780" t="n">
        <v>21.0</v>
      </c>
      <c r="AE1780" t="n">
        <v>0.0</v>
      </c>
      <c r="AF1780" t="n">
        <v>0.0</v>
      </c>
      <c r="AG1780" t="n">
        <v>0.0</v>
      </c>
      <c r="AH1780" t="inlineStr">
        <is>
          <t>Smriti Gauchan</t>
        </is>
      </c>
      <c r="AI1780" s="1" t="n">
        <v>44517.395636574074</v>
      </c>
      <c r="AJ1780" t="n">
        <v>407.0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21.0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WI211156255</t>
        </is>
      </c>
      <c r="B1781" t="inlineStr">
        <is>
          <t>DATA_VALIDATION</t>
        </is>
      </c>
      <c r="C1781" t="inlineStr">
        <is>
          <t>201330003720</t>
        </is>
      </c>
      <c r="D1781" t="inlineStr">
        <is>
          <t>Folder</t>
        </is>
      </c>
      <c r="E1781" s="2">
        <f>HYPERLINK("capsilon://?command=openfolder&amp;siteaddress=FAM.docvelocity-na8.net&amp;folderid=FXC16EA20A-A83B-9181-14F6-5434A4E0033E","FX21116644")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MI2111646020</t>
        </is>
      </c>
      <c r="J1781" t="n">
        <v>56.0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44517.38928240741</v>
      </c>
      <c r="P1781" s="1" t="n">
        <v>44517.47083333333</v>
      </c>
      <c r="Q1781" t="n">
        <v>6615.0</v>
      </c>
      <c r="R1781" t="n">
        <v>431.0</v>
      </c>
      <c r="S1781" t="b">
        <v>0</v>
      </c>
      <c r="T1781" t="inlineStr">
        <is>
          <t>N/A</t>
        </is>
      </c>
      <c r="U1781" t="b">
        <v>1</v>
      </c>
      <c r="V1781" t="inlineStr">
        <is>
          <t>Hemanshi Deshlahara</t>
        </is>
      </c>
      <c r="W1781" s="1" t="n">
        <v>44517.39114583333</v>
      </c>
      <c r="X1781" t="n">
        <v>99.0</v>
      </c>
      <c r="Y1781" t="n">
        <v>42.0</v>
      </c>
      <c r="Z1781" t="n">
        <v>0.0</v>
      </c>
      <c r="AA1781" t="n">
        <v>42.0</v>
      </c>
      <c r="AB1781" t="n">
        <v>0.0</v>
      </c>
      <c r="AC1781" t="n">
        <v>1.0</v>
      </c>
      <c r="AD1781" t="n">
        <v>14.0</v>
      </c>
      <c r="AE1781" t="n">
        <v>0.0</v>
      </c>
      <c r="AF1781" t="n">
        <v>0.0</v>
      </c>
      <c r="AG1781" t="n">
        <v>0.0</v>
      </c>
      <c r="AH1781" t="inlineStr">
        <is>
          <t>Aparna Chavan</t>
        </is>
      </c>
      <c r="AI1781" s="1" t="n">
        <v>44517.47083333333</v>
      </c>
      <c r="AJ1781" t="n">
        <v>292.0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14.0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WI211156264</t>
        </is>
      </c>
      <c r="B1782" t="inlineStr">
        <is>
          <t>DATA_VALIDATION</t>
        </is>
      </c>
      <c r="C1782" t="inlineStr">
        <is>
          <t>201330003720</t>
        </is>
      </c>
      <c r="D1782" t="inlineStr">
        <is>
          <t>Folder</t>
        </is>
      </c>
      <c r="E1782" s="2">
        <f>HYPERLINK("capsilon://?command=openfolder&amp;siteaddress=FAM.docvelocity-na8.net&amp;folderid=FXC16EA20A-A83B-9181-14F6-5434A4E0033E","FX21116644")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MI2111646082</t>
        </is>
      </c>
      <c r="J1782" t="n">
        <v>84.0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44517.39087962963</v>
      </c>
      <c r="P1782" s="1" t="n">
        <v>44517.48539351852</v>
      </c>
      <c r="Q1782" t="n">
        <v>7189.0</v>
      </c>
      <c r="R1782" t="n">
        <v>977.0</v>
      </c>
      <c r="S1782" t="b">
        <v>0</v>
      </c>
      <c r="T1782" t="inlineStr">
        <is>
          <t>N/A</t>
        </is>
      </c>
      <c r="U1782" t="b">
        <v>1</v>
      </c>
      <c r="V1782" t="inlineStr">
        <is>
          <t>Mohini Shinde</t>
        </is>
      </c>
      <c r="W1782" s="1" t="n">
        <v>44517.39357638889</v>
      </c>
      <c r="X1782" t="n">
        <v>223.0</v>
      </c>
      <c r="Y1782" t="n">
        <v>63.0</v>
      </c>
      <c r="Z1782" t="n">
        <v>0.0</v>
      </c>
      <c r="AA1782" t="n">
        <v>63.0</v>
      </c>
      <c r="AB1782" t="n">
        <v>0.0</v>
      </c>
      <c r="AC1782" t="n">
        <v>2.0</v>
      </c>
      <c r="AD1782" t="n">
        <v>21.0</v>
      </c>
      <c r="AE1782" t="n">
        <v>0.0</v>
      </c>
      <c r="AF1782" t="n">
        <v>0.0</v>
      </c>
      <c r="AG1782" t="n">
        <v>0.0</v>
      </c>
      <c r="AH1782" t="inlineStr">
        <is>
          <t>Ashish Sutar</t>
        </is>
      </c>
      <c r="AI1782" s="1" t="n">
        <v>44517.48539351852</v>
      </c>
      <c r="AJ1782" t="n">
        <v>724.0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WI211156270</t>
        </is>
      </c>
      <c r="B1783" t="inlineStr">
        <is>
          <t>DATA_VALIDATION</t>
        </is>
      </c>
      <c r="C1783" t="inlineStr">
        <is>
          <t>201330003720</t>
        </is>
      </c>
      <c r="D1783" t="inlineStr">
        <is>
          <t>Folder</t>
        </is>
      </c>
      <c r="E1783" s="2">
        <f>HYPERLINK("capsilon://?command=openfolder&amp;siteaddress=FAM.docvelocity-na8.net&amp;folderid=FXC16EA20A-A83B-9181-14F6-5434A4E0033E","FX21116644")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MI2111646085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44517.393125</v>
      </c>
      <c r="P1783" s="1" t="n">
        <v>44517.48112268518</v>
      </c>
      <c r="Q1783" t="n">
        <v>7191.0</v>
      </c>
      <c r="R1783" t="n">
        <v>412.0</v>
      </c>
      <c r="S1783" t="b">
        <v>0</v>
      </c>
      <c r="T1783" t="inlineStr">
        <is>
          <t>N/A</t>
        </is>
      </c>
      <c r="U1783" t="b">
        <v>1</v>
      </c>
      <c r="V1783" t="inlineStr">
        <is>
          <t>Mohini Shinde</t>
        </is>
      </c>
      <c r="W1783" s="1" t="n">
        <v>44517.39517361111</v>
      </c>
      <c r="X1783" t="n">
        <v>138.0</v>
      </c>
      <c r="Y1783" t="n">
        <v>42.0</v>
      </c>
      <c r="Z1783" t="n">
        <v>0.0</v>
      </c>
      <c r="AA1783" t="n">
        <v>42.0</v>
      </c>
      <c r="AB1783" t="n">
        <v>0.0</v>
      </c>
      <c r="AC1783" t="n">
        <v>1.0</v>
      </c>
      <c r="AD1783" t="n">
        <v>14.0</v>
      </c>
      <c r="AE1783" t="n">
        <v>0.0</v>
      </c>
      <c r="AF1783" t="n">
        <v>0.0</v>
      </c>
      <c r="AG1783" t="n">
        <v>0.0</v>
      </c>
      <c r="AH1783" t="inlineStr">
        <is>
          <t>Vikash Suryakanth Parmar</t>
        </is>
      </c>
      <c r="AI1783" s="1" t="n">
        <v>44517.48112268518</v>
      </c>
      <c r="AJ1783" t="n">
        <v>247.0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14.0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WI211156275</t>
        </is>
      </c>
      <c r="B1784" t="inlineStr">
        <is>
          <t>DATA_VALIDATION</t>
        </is>
      </c>
      <c r="C1784" t="inlineStr">
        <is>
          <t>201330003720</t>
        </is>
      </c>
      <c r="D1784" t="inlineStr">
        <is>
          <t>Folder</t>
        </is>
      </c>
      <c r="E1784" s="2">
        <f>HYPERLINK("capsilon://?command=openfolder&amp;siteaddress=FAM.docvelocity-na8.net&amp;folderid=FXC16EA20A-A83B-9181-14F6-5434A4E0033E","FX21116644")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MI2111646102</t>
        </is>
      </c>
      <c r="J1784" t="n">
        <v>56.0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44517.39386574074</v>
      </c>
      <c r="P1784" s="1" t="n">
        <v>44517.483460648145</v>
      </c>
      <c r="Q1784" t="n">
        <v>7325.0</v>
      </c>
      <c r="R1784" t="n">
        <v>416.0</v>
      </c>
      <c r="S1784" t="b">
        <v>0</v>
      </c>
      <c r="T1784" t="inlineStr">
        <is>
          <t>N/A</t>
        </is>
      </c>
      <c r="U1784" t="b">
        <v>1</v>
      </c>
      <c r="V1784" t="inlineStr">
        <is>
          <t>Mohini Shinde</t>
        </is>
      </c>
      <c r="W1784" s="1" t="n">
        <v>44517.39630787037</v>
      </c>
      <c r="X1784" t="n">
        <v>97.0</v>
      </c>
      <c r="Y1784" t="n">
        <v>42.0</v>
      </c>
      <c r="Z1784" t="n">
        <v>0.0</v>
      </c>
      <c r="AA1784" t="n">
        <v>42.0</v>
      </c>
      <c r="AB1784" t="n">
        <v>0.0</v>
      </c>
      <c r="AC1784" t="n">
        <v>1.0</v>
      </c>
      <c r="AD1784" t="n">
        <v>14.0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44517.483460648145</v>
      </c>
      <c r="AJ1784" t="n">
        <v>290.0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14.0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WI211156314</t>
        </is>
      </c>
      <c r="B1785" t="inlineStr">
        <is>
          <t>DATA_VALIDATION</t>
        </is>
      </c>
      <c r="C1785" t="inlineStr">
        <is>
          <t>201300019680</t>
        </is>
      </c>
      <c r="D1785" t="inlineStr">
        <is>
          <t>Folder</t>
        </is>
      </c>
      <c r="E1785" s="2">
        <f>HYPERLINK("capsilon://?command=openfolder&amp;siteaddress=FAM.docvelocity-na8.net&amp;folderid=FX3B3A4C53-1F15-186D-2D94-9CEF11651982","FX21118071")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MI2111646412</t>
        </is>
      </c>
      <c r="J1785" t="n">
        <v>166.0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44517.3990162037</v>
      </c>
      <c r="P1785" s="1" t="n">
        <v>44517.48930555556</v>
      </c>
      <c r="Q1785" t="n">
        <v>6624.0</v>
      </c>
      <c r="R1785" t="n">
        <v>1177.0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Mohini Shinde</t>
        </is>
      </c>
      <c r="W1785" s="1" t="n">
        <v>44517.40429398148</v>
      </c>
      <c r="X1785" t="n">
        <v>453.0</v>
      </c>
      <c r="Y1785" t="n">
        <v>124.0</v>
      </c>
      <c r="Z1785" t="n">
        <v>0.0</v>
      </c>
      <c r="AA1785" t="n">
        <v>124.0</v>
      </c>
      <c r="AB1785" t="n">
        <v>0.0</v>
      </c>
      <c r="AC1785" t="n">
        <v>25.0</v>
      </c>
      <c r="AD1785" t="n">
        <v>42.0</v>
      </c>
      <c r="AE1785" t="n">
        <v>0.0</v>
      </c>
      <c r="AF1785" t="n">
        <v>0.0</v>
      </c>
      <c r="AG1785" t="n">
        <v>0.0</v>
      </c>
      <c r="AH1785" t="inlineStr">
        <is>
          <t>Vikash Suryakanth Parmar</t>
        </is>
      </c>
      <c r="AI1785" s="1" t="n">
        <v>44517.48930555556</v>
      </c>
      <c r="AJ1785" t="n">
        <v>707.0</v>
      </c>
      <c r="AK1785" t="n">
        <v>17.0</v>
      </c>
      <c r="AL1785" t="n">
        <v>0.0</v>
      </c>
      <c r="AM1785" t="n">
        <v>17.0</v>
      </c>
      <c r="AN1785" t="n">
        <v>0.0</v>
      </c>
      <c r="AO1785" t="n">
        <v>16.0</v>
      </c>
      <c r="AP1785" t="n">
        <v>25.0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WI211156357</t>
        </is>
      </c>
      <c r="B1786" t="inlineStr">
        <is>
          <t>DATA_VALIDATION</t>
        </is>
      </c>
      <c r="C1786" t="inlineStr">
        <is>
          <t>201300019625</t>
        </is>
      </c>
      <c r="D1786" t="inlineStr">
        <is>
          <t>Folder</t>
        </is>
      </c>
      <c r="E1786" s="2">
        <f>HYPERLINK("capsilon://?command=openfolder&amp;siteaddress=FAM.docvelocity-na8.net&amp;folderid=FXBFFD02A2-5C05-C875-ED5D-8A75CC6E1E82","FX21117426")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MI2111646694</t>
        </is>
      </c>
      <c r="J1786" t="n">
        <v>582.0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44517.406064814815</v>
      </c>
      <c r="P1786" s="1" t="n">
        <v>44517.51293981481</v>
      </c>
      <c r="Q1786" t="n">
        <v>390.0</v>
      </c>
      <c r="R1786" t="n">
        <v>8844.0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Mohini Shinde</t>
        </is>
      </c>
      <c r="W1786" s="1" t="n">
        <v>44517.451828703706</v>
      </c>
      <c r="X1786" t="n">
        <v>3357.0</v>
      </c>
      <c r="Y1786" t="n">
        <v>455.0</v>
      </c>
      <c r="Z1786" t="n">
        <v>0.0</v>
      </c>
      <c r="AA1786" t="n">
        <v>455.0</v>
      </c>
      <c r="AB1786" t="n">
        <v>21.0</v>
      </c>
      <c r="AC1786" t="n">
        <v>201.0</v>
      </c>
      <c r="AD1786" t="n">
        <v>127.0</v>
      </c>
      <c r="AE1786" t="n">
        <v>0.0</v>
      </c>
      <c r="AF1786" t="n">
        <v>0.0</v>
      </c>
      <c r="AG1786" t="n">
        <v>0.0</v>
      </c>
      <c r="AH1786" t="inlineStr">
        <is>
          <t>Rohit Mawal</t>
        </is>
      </c>
      <c r="AI1786" s="1" t="n">
        <v>44517.51293981481</v>
      </c>
      <c r="AJ1786" t="n">
        <v>5075.0</v>
      </c>
      <c r="AK1786" t="n">
        <v>6.0</v>
      </c>
      <c r="AL1786" t="n">
        <v>0.0</v>
      </c>
      <c r="AM1786" t="n">
        <v>6.0</v>
      </c>
      <c r="AN1786" t="n">
        <v>21.0</v>
      </c>
      <c r="AO1786" t="n">
        <v>6.0</v>
      </c>
      <c r="AP1786" t="n">
        <v>121.0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WI211156482</t>
        </is>
      </c>
      <c r="B1787" t="inlineStr">
        <is>
          <t>DATA_VALIDATION</t>
        </is>
      </c>
      <c r="C1787" t="inlineStr">
        <is>
          <t>201130012676</t>
        </is>
      </c>
      <c r="D1787" t="inlineStr">
        <is>
          <t>Folder</t>
        </is>
      </c>
      <c r="E1787" s="2">
        <f>HYPERLINK("capsilon://?command=openfolder&amp;siteaddress=FAM.docvelocity-na8.net&amp;folderid=FXF9890A87-0D3B-3D86-F80D-926ADE34CCFA","FX21112775")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MI2111651322</t>
        </is>
      </c>
      <c r="J1787" t="n">
        <v>30.0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44517.424409722225</v>
      </c>
      <c r="P1787" s="1" t="n">
        <v>44517.50896990741</v>
      </c>
      <c r="Q1787" t="n">
        <v>7170.0</v>
      </c>
      <c r="R1787" t="n">
        <v>136.0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44517.43269675926</v>
      </c>
      <c r="X1787" t="n">
        <v>48.0</v>
      </c>
      <c r="Y1787" t="n">
        <v>9.0</v>
      </c>
      <c r="Z1787" t="n">
        <v>0.0</v>
      </c>
      <c r="AA1787" t="n">
        <v>9.0</v>
      </c>
      <c r="AB1787" t="n">
        <v>0.0</v>
      </c>
      <c r="AC1787" t="n">
        <v>2.0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Aparna Chavan</t>
        </is>
      </c>
      <c r="AI1787" s="1" t="n">
        <v>44517.50896990741</v>
      </c>
      <c r="AJ1787" t="n">
        <v>88.0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WI211156661</t>
        </is>
      </c>
      <c r="B1788" t="inlineStr">
        <is>
          <t>DATA_VALIDATION</t>
        </is>
      </c>
      <c r="C1788" t="inlineStr">
        <is>
          <t>201300019666</t>
        </is>
      </c>
      <c r="D1788" t="inlineStr">
        <is>
          <t>Folder</t>
        </is>
      </c>
      <c r="E1788" s="2">
        <f>HYPERLINK("capsilon://?command=openfolder&amp;siteaddress=FAM.docvelocity-na8.net&amp;folderid=FX103CF04E-159A-8234-13B6-2E72B23714A7","FX21117936")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MI2111653012</t>
        </is>
      </c>
      <c r="J1788" t="n">
        <v>399.0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44517.44976851852</v>
      </c>
      <c r="P1788" s="1" t="n">
        <v>44517.51684027778</v>
      </c>
      <c r="Q1788" t="n">
        <v>5307.0</v>
      </c>
      <c r="R1788" t="n">
        <v>488.0</v>
      </c>
      <c r="S1788" t="b">
        <v>0</v>
      </c>
      <c r="T1788" t="inlineStr">
        <is>
          <t>N/A</t>
        </is>
      </c>
      <c r="U1788" t="b">
        <v>0</v>
      </c>
      <c r="V1788" t="inlineStr">
        <is>
          <t>Hemanshi Deshlahara</t>
        </is>
      </c>
      <c r="W1788" s="1" t="n">
        <v>44517.51684027778</v>
      </c>
      <c r="X1788" t="n">
        <v>237.0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399.0</v>
      </c>
      <c r="AE1788" t="n">
        <v>386.0</v>
      </c>
      <c r="AF1788" t="n">
        <v>0.0</v>
      </c>
      <c r="AG1788" t="n">
        <v>7.0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WI211156746</t>
        </is>
      </c>
      <c r="B1789" t="inlineStr">
        <is>
          <t>DATA_VALIDATION</t>
        </is>
      </c>
      <c r="C1789" t="inlineStr">
        <is>
          <t>201330003734</t>
        </is>
      </c>
      <c r="D1789" t="inlineStr">
        <is>
          <t>Folder</t>
        </is>
      </c>
      <c r="E1789" s="2">
        <f>HYPERLINK("capsilon://?command=openfolder&amp;siteaddress=FAM.docvelocity-na8.net&amp;folderid=FX50A55B8E-4A38-0346-AAA3-B8AAA81DD8EE","FX21117103")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MI2111653807</t>
        </is>
      </c>
      <c r="J1789" t="n">
        <v>262.0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1.0</v>
      </c>
      <c r="O1789" s="1" t="n">
        <v>44517.459131944444</v>
      </c>
      <c r="P1789" s="1" t="n">
        <v>44517.56387731482</v>
      </c>
      <c r="Q1789" t="n">
        <v>7360.0</v>
      </c>
      <c r="R1789" t="n">
        <v>1690.0</v>
      </c>
      <c r="S1789" t="b">
        <v>0</v>
      </c>
      <c r="T1789" t="inlineStr">
        <is>
          <t>N/A</t>
        </is>
      </c>
      <c r="U1789" t="b">
        <v>0</v>
      </c>
      <c r="V1789" t="inlineStr">
        <is>
          <t>Amruta Erande</t>
        </is>
      </c>
      <c r="W1789" s="1" t="n">
        <v>44517.56387731482</v>
      </c>
      <c r="X1789" t="n">
        <v>1072.0</v>
      </c>
      <c r="Y1789" t="n">
        <v>0.0</v>
      </c>
      <c r="Z1789" t="n">
        <v>0.0</v>
      </c>
      <c r="AA1789" t="n">
        <v>0.0</v>
      </c>
      <c r="AB1789" t="n">
        <v>0.0</v>
      </c>
      <c r="AC1789" t="n">
        <v>0.0</v>
      </c>
      <c r="AD1789" t="n">
        <v>262.0</v>
      </c>
      <c r="AE1789" t="n">
        <v>257.0</v>
      </c>
      <c r="AF1789" t="n">
        <v>0.0</v>
      </c>
      <c r="AG1789" t="n">
        <v>9.0</v>
      </c>
      <c r="AH1789" t="inlineStr">
        <is>
          <t>N/A</t>
        </is>
      </c>
      <c r="AI1789" t="inlineStr">
        <is>
          <t>N/A</t>
        </is>
      </c>
      <c r="AJ1789" t="inlineStr">
        <is>
          <t>N/A</t>
        </is>
      </c>
      <c r="AK1789" t="inlineStr">
        <is>
          <t>N/A</t>
        </is>
      </c>
      <c r="AL1789" t="inlineStr">
        <is>
          <t>N/A</t>
        </is>
      </c>
      <c r="AM1789" t="inlineStr">
        <is>
          <t>N/A</t>
        </is>
      </c>
      <c r="AN1789" t="inlineStr">
        <is>
          <t>N/A</t>
        </is>
      </c>
      <c r="AO1789" t="inlineStr">
        <is>
          <t>N/A</t>
        </is>
      </c>
      <c r="AP1789" t="inlineStr">
        <is>
          <t>N/A</t>
        </is>
      </c>
      <c r="AQ1789" t="inlineStr">
        <is>
          <t>N/A</t>
        </is>
      </c>
      <c r="AR1789" t="inlineStr">
        <is>
          <t>N/A</t>
        </is>
      </c>
      <c r="AS1789" t="inlineStr">
        <is>
          <t>N/A</t>
        </is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WI211156758</t>
        </is>
      </c>
      <c r="B1790" t="inlineStr">
        <is>
          <t>DATA_VALIDATION</t>
        </is>
      </c>
      <c r="C1790" t="inlineStr">
        <is>
          <t>201130012748</t>
        </is>
      </c>
      <c r="D1790" t="inlineStr">
        <is>
          <t>Folder</t>
        </is>
      </c>
      <c r="E1790" s="2">
        <f>HYPERLINK("capsilon://?command=openfolder&amp;siteaddress=FAM.docvelocity-na8.net&amp;folderid=FXB7821250-526F-229E-10F9-D6FB04521E69","FX21116552")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MI2111653978</t>
        </is>
      </c>
      <c r="J1790" t="n">
        <v>65.0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44517.46134259259</v>
      </c>
      <c r="P1790" s="1" t="n">
        <v>44517.56655092593</v>
      </c>
      <c r="Q1790" t="n">
        <v>8303.0</v>
      </c>
      <c r="R1790" t="n">
        <v>787.0</v>
      </c>
      <c r="S1790" t="b">
        <v>0</v>
      </c>
      <c r="T1790" t="inlineStr">
        <is>
          <t>N/A</t>
        </is>
      </c>
      <c r="U1790" t="b">
        <v>0</v>
      </c>
      <c r="V1790" t="inlineStr">
        <is>
          <t>Amruta Erande</t>
        </is>
      </c>
      <c r="W1790" s="1" t="n">
        <v>44517.56655092593</v>
      </c>
      <c r="X1790" t="n">
        <v>230.0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65.0</v>
      </c>
      <c r="AE1790" t="n">
        <v>60.0</v>
      </c>
      <c r="AF1790" t="n">
        <v>0.0</v>
      </c>
      <c r="AG1790" t="n">
        <v>2.0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WI211156811</t>
        </is>
      </c>
      <c r="B1791" t="inlineStr">
        <is>
          <t>DATA_VALIDATION</t>
        </is>
      </c>
      <c r="C1791" t="inlineStr">
        <is>
          <t>201340000432</t>
        </is>
      </c>
      <c r="D1791" t="inlineStr">
        <is>
          <t>Folder</t>
        </is>
      </c>
      <c r="E1791" s="2">
        <f>HYPERLINK("capsilon://?command=openfolder&amp;siteaddress=FAM.docvelocity-na8.net&amp;folderid=FX4D287042-44DB-5AD2-64E5-AC3C2669E2F3","FX21117839")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MI2111654449</t>
        </is>
      </c>
      <c r="J1791" t="n">
        <v>698.0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44517.46675925926</v>
      </c>
      <c r="P1791" s="1" t="n">
        <v>44517.52811342593</v>
      </c>
      <c r="Q1791" t="n">
        <v>591.0</v>
      </c>
      <c r="R1791" t="n">
        <v>4710.0</v>
      </c>
      <c r="S1791" t="b">
        <v>0</v>
      </c>
      <c r="T1791" t="inlineStr">
        <is>
          <t>N/A</t>
        </is>
      </c>
      <c r="U1791" t="b">
        <v>0</v>
      </c>
      <c r="V1791" t="inlineStr">
        <is>
          <t>Archana Bhujbal</t>
        </is>
      </c>
      <c r="W1791" s="1" t="n">
        <v>44517.50292824074</v>
      </c>
      <c r="X1791" t="n">
        <v>3108.0</v>
      </c>
      <c r="Y1791" t="n">
        <v>423.0</v>
      </c>
      <c r="Z1791" t="n">
        <v>0.0</v>
      </c>
      <c r="AA1791" t="n">
        <v>423.0</v>
      </c>
      <c r="AB1791" t="n">
        <v>167.0</v>
      </c>
      <c r="AC1791" t="n">
        <v>66.0</v>
      </c>
      <c r="AD1791" t="n">
        <v>275.0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44517.52811342593</v>
      </c>
      <c r="AJ1791" t="n">
        <v>449.0</v>
      </c>
      <c r="AK1791" t="n">
        <v>0.0</v>
      </c>
      <c r="AL1791" t="n">
        <v>0.0</v>
      </c>
      <c r="AM1791" t="n">
        <v>0.0</v>
      </c>
      <c r="AN1791" t="n">
        <v>208.0</v>
      </c>
      <c r="AO1791" t="n">
        <v>0.0</v>
      </c>
      <c r="AP1791" t="n">
        <v>275.0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WI211156906</t>
        </is>
      </c>
      <c r="B1792" t="inlineStr">
        <is>
          <t>DATA_VALIDATION</t>
        </is>
      </c>
      <c r="C1792" t="inlineStr">
        <is>
          <t>201330003610</t>
        </is>
      </c>
      <c r="D1792" t="inlineStr">
        <is>
          <t>Folder</t>
        </is>
      </c>
      <c r="E1792" s="2">
        <f>HYPERLINK("capsilon://?command=openfolder&amp;siteaddress=FAM.docvelocity-na8.net&amp;folderid=FX8F74841B-CE35-2173-AD5F-909F8D8FCE73","FX21114718")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MI2111655266</t>
        </is>
      </c>
      <c r="J1792" t="n">
        <v>28.0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44517.47565972222</v>
      </c>
      <c r="P1792" s="1" t="n">
        <v>44517.5134375</v>
      </c>
      <c r="Q1792" t="n">
        <v>2933.0</v>
      </c>
      <c r="R1792" t="n">
        <v>331.0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Sanjay Kharade</t>
        </is>
      </c>
      <c r="W1792" s="1" t="n">
        <v>44517.477060185185</v>
      </c>
      <c r="X1792" t="n">
        <v>119.0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1.0</v>
      </c>
      <c r="AD1792" t="n">
        <v>7.0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44517.5134375</v>
      </c>
      <c r="AJ1792" t="n">
        <v>199.0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7.0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WI211156907</t>
        </is>
      </c>
      <c r="B1793" t="inlineStr">
        <is>
          <t>DATA_VALIDATION</t>
        </is>
      </c>
      <c r="C1793" t="inlineStr">
        <is>
          <t>201330003610</t>
        </is>
      </c>
      <c r="D1793" t="inlineStr">
        <is>
          <t>Folder</t>
        </is>
      </c>
      <c r="E1793" s="2">
        <f>HYPERLINK("capsilon://?command=openfolder&amp;siteaddress=FAM.docvelocity-na8.net&amp;folderid=FX8F74841B-CE35-2173-AD5F-909F8D8FCE73","FX21114718")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MI2111655277</t>
        </is>
      </c>
      <c r="J1793" t="n">
        <v>53.0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44517.475694444445</v>
      </c>
      <c r="P1793" s="1" t="n">
        <v>44517.52842592593</v>
      </c>
      <c r="Q1793" t="n">
        <v>2948.0</v>
      </c>
      <c r="R1793" t="n">
        <v>1608.0</v>
      </c>
      <c r="S1793" t="b">
        <v>0</v>
      </c>
      <c r="T1793" t="inlineStr">
        <is>
          <t>N/A</t>
        </is>
      </c>
      <c r="U1793" t="b">
        <v>0</v>
      </c>
      <c r="V1793" t="inlineStr">
        <is>
          <t>Mohini Shinde</t>
        </is>
      </c>
      <c r="W1793" s="1" t="n">
        <v>44517.479108796295</v>
      </c>
      <c r="X1793" t="n">
        <v>289.0</v>
      </c>
      <c r="Y1793" t="n">
        <v>48.0</v>
      </c>
      <c r="Z1793" t="n">
        <v>0.0</v>
      </c>
      <c r="AA1793" t="n">
        <v>48.0</v>
      </c>
      <c r="AB1793" t="n">
        <v>0.0</v>
      </c>
      <c r="AC1793" t="n">
        <v>8.0</v>
      </c>
      <c r="AD1793" t="n">
        <v>5.0</v>
      </c>
      <c r="AE1793" t="n">
        <v>0.0</v>
      </c>
      <c r="AF1793" t="n">
        <v>0.0</v>
      </c>
      <c r="AG1793" t="n">
        <v>0.0</v>
      </c>
      <c r="AH1793" t="inlineStr">
        <is>
          <t>Dashrath Soren</t>
        </is>
      </c>
      <c r="AI1793" s="1" t="n">
        <v>44517.52842592593</v>
      </c>
      <c r="AJ1793" t="n">
        <v>1294.0</v>
      </c>
      <c r="AK1793" t="n">
        <v>12.0</v>
      </c>
      <c r="AL1793" t="n">
        <v>0.0</v>
      </c>
      <c r="AM1793" t="n">
        <v>12.0</v>
      </c>
      <c r="AN1793" t="n">
        <v>0.0</v>
      </c>
      <c r="AO1793" t="n">
        <v>11.0</v>
      </c>
      <c r="AP1793" t="n">
        <v>-7.0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WI211156910</t>
        </is>
      </c>
      <c r="B1794" t="inlineStr">
        <is>
          <t>DATA_VALIDATION</t>
        </is>
      </c>
      <c r="C1794" t="inlineStr">
        <is>
          <t>201330003610</t>
        </is>
      </c>
      <c r="D1794" t="inlineStr">
        <is>
          <t>Folder</t>
        </is>
      </c>
      <c r="E1794" s="2">
        <f>HYPERLINK("capsilon://?command=openfolder&amp;siteaddress=FAM.docvelocity-na8.net&amp;folderid=FX8F74841B-CE35-2173-AD5F-909F8D8FCE73","FX21114718")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MI2111655297</t>
        </is>
      </c>
      <c r="J1794" t="n">
        <v>229.0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44517.47614583333</v>
      </c>
      <c r="P1794" s="1" t="n">
        <v>44517.57025462963</v>
      </c>
      <c r="Q1794" t="n">
        <v>7680.0</v>
      </c>
      <c r="R1794" t="n">
        <v>451.0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Amruta Erande</t>
        </is>
      </c>
      <c r="W1794" s="1" t="n">
        <v>44517.57025462963</v>
      </c>
      <c r="X1794" t="n">
        <v>272.0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229.0</v>
      </c>
      <c r="AE1794" t="n">
        <v>224.0</v>
      </c>
      <c r="AF1794" t="n">
        <v>0.0</v>
      </c>
      <c r="AG1794" t="n">
        <v>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WI211156914</t>
        </is>
      </c>
      <c r="B1795" t="inlineStr">
        <is>
          <t>DATA_VALIDATION</t>
        </is>
      </c>
      <c r="C1795" t="inlineStr">
        <is>
          <t>201330003610</t>
        </is>
      </c>
      <c r="D1795" t="inlineStr">
        <is>
          <t>Folder</t>
        </is>
      </c>
      <c r="E1795" s="2">
        <f>HYPERLINK("capsilon://?command=openfolder&amp;siteaddress=FAM.docvelocity-na8.net&amp;folderid=FX8F74841B-CE35-2173-AD5F-909F8D8FCE73","FX21114718")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MI2111655306</t>
        </is>
      </c>
      <c r="J1795" t="n">
        <v>95.0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44517.476435185185</v>
      </c>
      <c r="P1795" s="1" t="n">
        <v>44517.57457175926</v>
      </c>
      <c r="Q1795" t="n">
        <v>7796.0</v>
      </c>
      <c r="R1795" t="n">
        <v>683.0</v>
      </c>
      <c r="S1795" t="b">
        <v>0</v>
      </c>
      <c r="T1795" t="inlineStr">
        <is>
          <t>N/A</t>
        </is>
      </c>
      <c r="U1795" t="b">
        <v>0</v>
      </c>
      <c r="V1795" t="inlineStr">
        <is>
          <t>Amruta Erande</t>
        </is>
      </c>
      <c r="W1795" s="1" t="n">
        <v>44517.57457175926</v>
      </c>
      <c r="X1795" t="n">
        <v>186.0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95.0</v>
      </c>
      <c r="AE1795" t="n">
        <v>90.0</v>
      </c>
      <c r="AF1795" t="n">
        <v>0.0</v>
      </c>
      <c r="AG1795" t="n">
        <v>3.0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WI211156915</t>
        </is>
      </c>
      <c r="B1796" t="inlineStr">
        <is>
          <t>DATA_VALIDATION</t>
        </is>
      </c>
      <c r="C1796" t="inlineStr">
        <is>
          <t>201330003610</t>
        </is>
      </c>
      <c r="D1796" t="inlineStr">
        <is>
          <t>Folder</t>
        </is>
      </c>
      <c r="E1796" s="2">
        <f>HYPERLINK("capsilon://?command=openfolder&amp;siteaddress=FAM.docvelocity-na8.net&amp;folderid=FX8F74841B-CE35-2173-AD5F-909F8D8FCE73","FX21114718")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MI2111655315</t>
        </is>
      </c>
      <c r="J1796" t="n">
        <v>28.0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44517.4765625</v>
      </c>
      <c r="P1796" s="1" t="n">
        <v>44517.5278125</v>
      </c>
      <c r="Q1796" t="n">
        <v>3477.0</v>
      </c>
      <c r="R1796" t="n">
        <v>951.0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Saloni Uttekar</t>
        </is>
      </c>
      <c r="W1796" s="1" t="n">
        <v>44517.47950231482</v>
      </c>
      <c r="X1796" t="n">
        <v>215.0</v>
      </c>
      <c r="Y1796" t="n">
        <v>21.0</v>
      </c>
      <c r="Z1796" t="n">
        <v>0.0</v>
      </c>
      <c r="AA1796" t="n">
        <v>21.0</v>
      </c>
      <c r="AB1796" t="n">
        <v>0.0</v>
      </c>
      <c r="AC1796" t="n">
        <v>8.0</v>
      </c>
      <c r="AD1796" t="n">
        <v>7.0</v>
      </c>
      <c r="AE1796" t="n">
        <v>0.0</v>
      </c>
      <c r="AF1796" t="n">
        <v>0.0</v>
      </c>
      <c r="AG1796" t="n">
        <v>0.0</v>
      </c>
      <c r="AH1796" t="inlineStr">
        <is>
          <t>Smriti Gauchan</t>
        </is>
      </c>
      <c r="AI1796" s="1" t="n">
        <v>44517.5278125</v>
      </c>
      <c r="AJ1796" t="n">
        <v>714.0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6.0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WI211157061</t>
        </is>
      </c>
      <c r="B1797" t="inlineStr">
        <is>
          <t>DATA_VALIDATION</t>
        </is>
      </c>
      <c r="C1797" t="inlineStr">
        <is>
          <t>201308007730</t>
        </is>
      </c>
      <c r="D1797" t="inlineStr">
        <is>
          <t>Folder</t>
        </is>
      </c>
      <c r="E1797" s="2">
        <f>HYPERLINK("capsilon://?command=openfolder&amp;siteaddress=FAM.docvelocity-na8.net&amp;folderid=FX114F6438-02D9-B19C-CB3E-66416D42D84D","FX21114318")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MI2111656695</t>
        </is>
      </c>
      <c r="J1797" t="n">
        <v>121.0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44517.4903125</v>
      </c>
      <c r="P1797" s="1" t="n">
        <v>44517.57570601852</v>
      </c>
      <c r="Q1797" t="n">
        <v>6941.0</v>
      </c>
      <c r="R1797" t="n">
        <v>437.0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Amruta Erande</t>
        </is>
      </c>
      <c r="W1797" s="1" t="n">
        <v>44517.57570601852</v>
      </c>
      <c r="X1797" t="n">
        <v>97.0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121.0</v>
      </c>
      <c r="AE1797" t="n">
        <v>116.0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WI211157098</t>
        </is>
      </c>
      <c r="B1798" t="inlineStr">
        <is>
          <t>DATA_VALIDATION</t>
        </is>
      </c>
      <c r="C1798" t="inlineStr">
        <is>
          <t>201330003681</t>
        </is>
      </c>
      <c r="D1798" t="inlineStr">
        <is>
          <t>Folder</t>
        </is>
      </c>
      <c r="E1798" s="2">
        <f>HYPERLINK("capsilon://?command=openfolder&amp;siteaddress=FAM.docvelocity-na8.net&amp;folderid=FXA7030222-3EF1-5B1A-347E-F2B5F0F79403","FX21115958")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MI2111657085</t>
        </is>
      </c>
      <c r="J1798" t="n">
        <v>174.0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1.0</v>
      </c>
      <c r="O1798" s="1" t="n">
        <v>44517.49355324074</v>
      </c>
      <c r="P1798" s="1" t="n">
        <v>44517.58445601852</v>
      </c>
      <c r="Q1798" t="n">
        <v>7338.0</v>
      </c>
      <c r="R1798" t="n">
        <v>516.0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Amruta Erande</t>
        </is>
      </c>
      <c r="W1798" s="1" t="n">
        <v>44517.58445601852</v>
      </c>
      <c r="X1798" t="n">
        <v>216.0</v>
      </c>
      <c r="Y1798" t="n">
        <v>0.0</v>
      </c>
      <c r="Z1798" t="n">
        <v>0.0</v>
      </c>
      <c r="AA1798" t="n">
        <v>0.0</v>
      </c>
      <c r="AB1798" t="n">
        <v>0.0</v>
      </c>
      <c r="AC1798" t="n">
        <v>0.0</v>
      </c>
      <c r="AD1798" t="n">
        <v>174.0</v>
      </c>
      <c r="AE1798" t="n">
        <v>169.0</v>
      </c>
      <c r="AF1798" t="n">
        <v>0.0</v>
      </c>
      <c r="AG1798" t="n">
        <v>5.0</v>
      </c>
      <c r="AH1798" t="inlineStr">
        <is>
          <t>N/A</t>
        </is>
      </c>
      <c r="AI1798" t="inlineStr">
        <is>
          <t>N/A</t>
        </is>
      </c>
      <c r="AJ1798" t="inlineStr">
        <is>
          <t>N/A</t>
        </is>
      </c>
      <c r="AK1798" t="inlineStr">
        <is>
          <t>N/A</t>
        </is>
      </c>
      <c r="AL1798" t="inlineStr">
        <is>
          <t>N/A</t>
        </is>
      </c>
      <c r="AM1798" t="inlineStr">
        <is>
          <t>N/A</t>
        </is>
      </c>
      <c r="AN1798" t="inlineStr">
        <is>
          <t>N/A</t>
        </is>
      </c>
      <c r="AO1798" t="inlineStr">
        <is>
          <t>N/A</t>
        </is>
      </c>
      <c r="AP1798" t="inlineStr">
        <is>
          <t>N/A</t>
        </is>
      </c>
      <c r="AQ1798" t="inlineStr">
        <is>
          <t>N/A</t>
        </is>
      </c>
      <c r="AR1798" t="inlineStr">
        <is>
          <t>N/A</t>
        </is>
      </c>
      <c r="AS1798" t="inlineStr">
        <is>
          <t>N/A</t>
        </is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WI211157109</t>
        </is>
      </c>
      <c r="B1799" t="inlineStr">
        <is>
          <t>DATA_VALIDATION</t>
        </is>
      </c>
      <c r="C1799" t="inlineStr">
        <is>
          <t>201330003681</t>
        </is>
      </c>
      <c r="D1799" t="inlineStr">
        <is>
          <t>Folder</t>
        </is>
      </c>
      <c r="E1799" s="2">
        <f>HYPERLINK("capsilon://?command=openfolder&amp;siteaddress=FAM.docvelocity-na8.net&amp;folderid=FXA7030222-3EF1-5B1A-347E-F2B5F0F79403","FX21115958")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MI2111657123</t>
        </is>
      </c>
      <c r="J1799" t="n">
        <v>28.0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44517.493796296294</v>
      </c>
      <c r="P1799" s="1" t="n">
        <v>44517.53328703704</v>
      </c>
      <c r="Q1799" t="n">
        <v>2852.0</v>
      </c>
      <c r="R1799" t="n">
        <v>560.0</v>
      </c>
      <c r="S1799" t="b">
        <v>0</v>
      </c>
      <c r="T1799" t="inlineStr">
        <is>
          <t>N/A</t>
        </is>
      </c>
      <c r="U1799" t="b">
        <v>0</v>
      </c>
      <c r="V1799" t="inlineStr">
        <is>
          <t>Mohini Shinde</t>
        </is>
      </c>
      <c r="W1799" s="1" t="n">
        <v>44517.4949537037</v>
      </c>
      <c r="X1799" t="n">
        <v>88.0</v>
      </c>
      <c r="Y1799" t="n">
        <v>21.0</v>
      </c>
      <c r="Z1799" t="n">
        <v>0.0</v>
      </c>
      <c r="AA1799" t="n">
        <v>21.0</v>
      </c>
      <c r="AB1799" t="n">
        <v>0.0</v>
      </c>
      <c r="AC1799" t="n">
        <v>0.0</v>
      </c>
      <c r="AD1799" t="n">
        <v>7.0</v>
      </c>
      <c r="AE1799" t="n">
        <v>0.0</v>
      </c>
      <c r="AF1799" t="n">
        <v>0.0</v>
      </c>
      <c r="AG1799" t="n">
        <v>0.0</v>
      </c>
      <c r="AH1799" t="inlineStr">
        <is>
          <t>Smriti Gauchan</t>
        </is>
      </c>
      <c r="AI1799" s="1" t="n">
        <v>44517.53328703704</v>
      </c>
      <c r="AJ1799" t="n">
        <v>472.0</v>
      </c>
      <c r="AK1799" t="n">
        <v>1.0</v>
      </c>
      <c r="AL1799" t="n">
        <v>0.0</v>
      </c>
      <c r="AM1799" t="n">
        <v>1.0</v>
      </c>
      <c r="AN1799" t="n">
        <v>0.0</v>
      </c>
      <c r="AO1799" t="n">
        <v>1.0</v>
      </c>
      <c r="AP1799" t="n">
        <v>6.0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WI211157115</t>
        </is>
      </c>
      <c r="B1800" t="inlineStr">
        <is>
          <t>DATA_VALIDATION</t>
        </is>
      </c>
      <c r="C1800" t="inlineStr">
        <is>
          <t>201330003681</t>
        </is>
      </c>
      <c r="D1800" t="inlineStr">
        <is>
          <t>Folder</t>
        </is>
      </c>
      <c r="E1800" s="2">
        <f>HYPERLINK("capsilon://?command=openfolder&amp;siteaddress=FAM.docvelocity-na8.net&amp;folderid=FXA7030222-3EF1-5B1A-347E-F2B5F0F79403","FX21115958")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MI2111657161</t>
        </is>
      </c>
      <c r="J1800" t="n">
        <v>52.0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44517.49395833333</v>
      </c>
      <c r="P1800" s="1" t="n">
        <v>44517.58692129629</v>
      </c>
      <c r="Q1800" t="n">
        <v>7458.0</v>
      </c>
      <c r="R1800" t="n">
        <v>574.0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44517.58692129629</v>
      </c>
      <c r="X1800" t="n">
        <v>212.0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52.0</v>
      </c>
      <c r="AE1800" t="n">
        <v>47.0</v>
      </c>
      <c r="AF1800" t="n">
        <v>0.0</v>
      </c>
      <c r="AG1800" t="n">
        <v>2.0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WI211157279</t>
        </is>
      </c>
      <c r="B1801" t="inlineStr">
        <is>
          <t>DATA_VALIDATION</t>
        </is>
      </c>
      <c r="C1801" t="inlineStr">
        <is>
          <t>201300019691</t>
        </is>
      </c>
      <c r="D1801" t="inlineStr">
        <is>
          <t>Folder</t>
        </is>
      </c>
      <c r="E1801" s="2">
        <f>HYPERLINK("capsilon://?command=openfolder&amp;siteaddress=FAM.docvelocity-na8.net&amp;folderid=FX17F85B9C-E2E4-D28E-E88B-A949A6AB849B","FX21118233")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MI2111658120</t>
        </is>
      </c>
      <c r="J1801" t="n">
        <v>80.0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44517.50241898148</v>
      </c>
      <c r="P1801" s="1" t="n">
        <v>44517.57293981482</v>
      </c>
      <c r="Q1801" t="n">
        <v>4720.0</v>
      </c>
      <c r="R1801" t="n">
        <v>1373.0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Snehal Sathe</t>
        </is>
      </c>
      <c r="W1801" s="1" t="n">
        <v>44517.50572916667</v>
      </c>
      <c r="X1801" t="n">
        <v>279.0</v>
      </c>
      <c r="Y1801" t="n">
        <v>69.0</v>
      </c>
      <c r="Z1801" t="n">
        <v>0.0</v>
      </c>
      <c r="AA1801" t="n">
        <v>69.0</v>
      </c>
      <c r="AB1801" t="n">
        <v>0.0</v>
      </c>
      <c r="AC1801" t="n">
        <v>3.0</v>
      </c>
      <c r="AD1801" t="n">
        <v>11.0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44517.57293981482</v>
      </c>
      <c r="AJ1801" t="n">
        <v>414.0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11.0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WI211157281</t>
        </is>
      </c>
      <c r="B1802" t="inlineStr">
        <is>
          <t>DATA_VALIDATION</t>
        </is>
      </c>
      <c r="C1802" t="inlineStr">
        <is>
          <t>201300019691</t>
        </is>
      </c>
      <c r="D1802" t="inlineStr">
        <is>
          <t>Folder</t>
        </is>
      </c>
      <c r="E1802" s="2">
        <f>HYPERLINK("capsilon://?command=openfolder&amp;siteaddress=FAM.docvelocity-na8.net&amp;folderid=FX17F85B9C-E2E4-D28E-E88B-A949A6AB849B","FX21118233")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MI2111658171</t>
        </is>
      </c>
      <c r="J1802" t="n">
        <v>73.0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44517.50269675926</v>
      </c>
      <c r="P1802" s="1" t="n">
        <v>44517.600625</v>
      </c>
      <c r="Q1802" t="n">
        <v>6606.0</v>
      </c>
      <c r="R1802" t="n">
        <v>1855.0</v>
      </c>
      <c r="S1802" t="b">
        <v>0</v>
      </c>
      <c r="T1802" t="inlineStr">
        <is>
          <t>N/A</t>
        </is>
      </c>
      <c r="U1802" t="b">
        <v>0</v>
      </c>
      <c r="V1802" t="inlineStr">
        <is>
          <t>Archana Bhujbal</t>
        </is>
      </c>
      <c r="W1802" s="1" t="n">
        <v>44517.50950231482</v>
      </c>
      <c r="X1802" t="n">
        <v>502.0</v>
      </c>
      <c r="Y1802" t="n">
        <v>89.0</v>
      </c>
      <c r="Z1802" t="n">
        <v>0.0</v>
      </c>
      <c r="AA1802" t="n">
        <v>89.0</v>
      </c>
      <c r="AB1802" t="n">
        <v>0.0</v>
      </c>
      <c r="AC1802" t="n">
        <v>42.0</v>
      </c>
      <c r="AD1802" t="n">
        <v>-16.0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44517.600625</v>
      </c>
      <c r="AJ1802" t="n">
        <v>246.0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-16.0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WI211157284</t>
        </is>
      </c>
      <c r="B1803" t="inlineStr">
        <is>
          <t>DATA_VALIDATION</t>
        </is>
      </c>
      <c r="C1803" t="inlineStr">
        <is>
          <t>201300019691</t>
        </is>
      </c>
      <c r="D1803" t="inlineStr">
        <is>
          <t>Folder</t>
        </is>
      </c>
      <c r="E1803" s="2">
        <f>HYPERLINK("capsilon://?command=openfolder&amp;siteaddress=FAM.docvelocity-na8.net&amp;folderid=FX17F85B9C-E2E4-D28E-E88B-A949A6AB849B","FX21118233")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MI2111658191</t>
        </is>
      </c>
      <c r="J1803" t="n">
        <v>79.0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44517.502905092595</v>
      </c>
      <c r="P1803" s="1" t="n">
        <v>44517.608668981484</v>
      </c>
      <c r="Q1803" t="n">
        <v>8689.0</v>
      </c>
      <c r="R1803" t="n">
        <v>449.0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44517.50709490741</v>
      </c>
      <c r="X1803" t="n">
        <v>277.0</v>
      </c>
      <c r="Y1803" t="n">
        <v>59.0</v>
      </c>
      <c r="Z1803" t="n">
        <v>0.0</v>
      </c>
      <c r="AA1803" t="n">
        <v>59.0</v>
      </c>
      <c r="AB1803" t="n">
        <v>0.0</v>
      </c>
      <c r="AC1803" t="n">
        <v>25.0</v>
      </c>
      <c r="AD1803" t="n">
        <v>20.0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44517.608668981484</v>
      </c>
      <c r="AJ1803" t="n">
        <v>172.0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20.0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WI211157286</t>
        </is>
      </c>
      <c r="B1804" t="inlineStr">
        <is>
          <t>DATA_VALIDATION</t>
        </is>
      </c>
      <c r="C1804" t="inlineStr">
        <is>
          <t>201300019691</t>
        </is>
      </c>
      <c r="D1804" t="inlineStr">
        <is>
          <t>Folder</t>
        </is>
      </c>
      <c r="E1804" s="2">
        <f>HYPERLINK("capsilon://?command=openfolder&amp;siteaddress=FAM.docvelocity-na8.net&amp;folderid=FX17F85B9C-E2E4-D28E-E88B-A949A6AB849B","FX21118233")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MI2111658193</t>
        </is>
      </c>
      <c r="J1804" t="n">
        <v>75.0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44517.50293981482</v>
      </c>
      <c r="P1804" s="1" t="n">
        <v>44517.61167824074</v>
      </c>
      <c r="Q1804" t="n">
        <v>8936.0</v>
      </c>
      <c r="R1804" t="n">
        <v>459.0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44517.507152777776</v>
      </c>
      <c r="X1804" t="n">
        <v>200.0</v>
      </c>
      <c r="Y1804" t="n">
        <v>64.0</v>
      </c>
      <c r="Z1804" t="n">
        <v>0.0</v>
      </c>
      <c r="AA1804" t="n">
        <v>64.0</v>
      </c>
      <c r="AB1804" t="n">
        <v>0.0</v>
      </c>
      <c r="AC1804" t="n">
        <v>18.0</v>
      </c>
      <c r="AD1804" t="n">
        <v>11.0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44517.61167824074</v>
      </c>
      <c r="AJ1804" t="n">
        <v>259.0</v>
      </c>
      <c r="AK1804" t="n">
        <v>6.0</v>
      </c>
      <c r="AL1804" t="n">
        <v>0.0</v>
      </c>
      <c r="AM1804" t="n">
        <v>6.0</v>
      </c>
      <c r="AN1804" t="n">
        <v>0.0</v>
      </c>
      <c r="AO1804" t="n">
        <v>6.0</v>
      </c>
      <c r="AP1804" t="n">
        <v>5.0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WI211157296</t>
        </is>
      </c>
      <c r="B1805" t="inlineStr">
        <is>
          <t>DATA_VALIDATION</t>
        </is>
      </c>
      <c r="C1805" t="inlineStr">
        <is>
          <t>201300019691</t>
        </is>
      </c>
      <c r="D1805" t="inlineStr">
        <is>
          <t>Folder</t>
        </is>
      </c>
      <c r="E1805" s="2">
        <f>HYPERLINK("capsilon://?command=openfolder&amp;siteaddress=FAM.docvelocity-na8.net&amp;folderid=FX17F85B9C-E2E4-D28E-E88B-A949A6AB849B","FX21118233")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MI2111658206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44517.50329861111</v>
      </c>
      <c r="P1805" s="1" t="n">
        <v>44517.66670138889</v>
      </c>
      <c r="Q1805" t="n">
        <v>13869.0</v>
      </c>
      <c r="R1805" t="n">
        <v>249.0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Poonam Patil</t>
        </is>
      </c>
      <c r="W1805" s="1" t="n">
        <v>44517.506574074076</v>
      </c>
      <c r="X1805" t="n">
        <v>137.0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0.0</v>
      </c>
      <c r="AD1805" t="n">
        <v>7.0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44517.66670138889</v>
      </c>
      <c r="AJ1805" t="n">
        <v>102.0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WI211157298</t>
        </is>
      </c>
      <c r="B1806" t="inlineStr">
        <is>
          <t>DATA_VALIDATION</t>
        </is>
      </c>
      <c r="C1806" t="inlineStr">
        <is>
          <t>201300019691</t>
        </is>
      </c>
      <c r="D1806" t="inlineStr">
        <is>
          <t>Folder</t>
        </is>
      </c>
      <c r="E1806" s="2">
        <f>HYPERLINK("capsilon://?command=openfolder&amp;siteaddress=FAM.docvelocity-na8.net&amp;folderid=FX17F85B9C-E2E4-D28E-E88B-A949A6AB849B","FX21118233")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MI2111658212</t>
        </is>
      </c>
      <c r="J1806" t="n">
        <v>28.0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44517.5033912037</v>
      </c>
      <c r="P1806" s="1" t="n">
        <v>44517.66805555556</v>
      </c>
      <c r="Q1806" t="n">
        <v>13971.0</v>
      </c>
      <c r="R1806" t="n">
        <v>256.0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Snehal Sathe</t>
        </is>
      </c>
      <c r="W1806" s="1" t="n">
        <v>44517.507361111115</v>
      </c>
      <c r="X1806" t="n">
        <v>140.0</v>
      </c>
      <c r="Y1806" t="n">
        <v>21.0</v>
      </c>
      <c r="Z1806" t="n">
        <v>0.0</v>
      </c>
      <c r="AA1806" t="n">
        <v>21.0</v>
      </c>
      <c r="AB1806" t="n">
        <v>0.0</v>
      </c>
      <c r="AC1806" t="n">
        <v>1.0</v>
      </c>
      <c r="AD1806" t="n">
        <v>7.0</v>
      </c>
      <c r="AE1806" t="n">
        <v>0.0</v>
      </c>
      <c r="AF1806" t="n">
        <v>0.0</v>
      </c>
      <c r="AG1806" t="n">
        <v>0.0</v>
      </c>
      <c r="AH1806" t="inlineStr">
        <is>
          <t>Vikash Suryakanth Parmar</t>
        </is>
      </c>
      <c r="AI1806" s="1" t="n">
        <v>44517.66805555556</v>
      </c>
      <c r="AJ1806" t="n">
        <v>116.0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7.0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WI211157327</t>
        </is>
      </c>
      <c r="B1807" t="inlineStr">
        <is>
          <t>DATA_VALIDATION</t>
        </is>
      </c>
      <c r="C1807" t="inlineStr">
        <is>
          <t>201330003625</t>
        </is>
      </c>
      <c r="D1807" t="inlineStr">
        <is>
          <t>Folder</t>
        </is>
      </c>
      <c r="E1807" s="2">
        <f>HYPERLINK("capsilon://?command=openfolder&amp;siteaddress=FAM.docvelocity-na8.net&amp;folderid=FX4D809431-0ED8-921D-D091-1DA7087A30B2","FX21114971")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MI2111658530</t>
        </is>
      </c>
      <c r="J1807" t="n">
        <v>30.0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44517.50597222222</v>
      </c>
      <c r="P1807" s="1" t="n">
        <v>44517.66832175926</v>
      </c>
      <c r="Q1807" t="n">
        <v>13874.0</v>
      </c>
      <c r="R1807" t="n">
        <v>153.0</v>
      </c>
      <c r="S1807" t="b">
        <v>0</v>
      </c>
      <c r="T1807" t="inlineStr">
        <is>
          <t>N/A</t>
        </is>
      </c>
      <c r="U1807" t="b">
        <v>0</v>
      </c>
      <c r="V1807" t="inlineStr">
        <is>
          <t>Poonam Patil</t>
        </is>
      </c>
      <c r="W1807" s="1" t="n">
        <v>44517.50702546296</v>
      </c>
      <c r="X1807" t="n">
        <v>38.0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1.0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44517.66832175926</v>
      </c>
      <c r="AJ1807" t="n">
        <v>115.0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2.0</v>
      </c>
      <c r="AP1807" t="n">
        <v>21.0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WI211157399</t>
        </is>
      </c>
      <c r="B1808" t="inlineStr">
        <is>
          <t>DATA_VALIDATION</t>
        </is>
      </c>
      <c r="C1808" t="inlineStr">
        <is>
          <t>201308007784</t>
        </is>
      </c>
      <c r="D1808" t="inlineStr">
        <is>
          <t>Folder</t>
        </is>
      </c>
      <c r="E1808" s="2">
        <f>HYPERLINK("capsilon://?command=openfolder&amp;siteaddress=FAM.docvelocity-na8.net&amp;folderid=FXBE3AD05D-D0B0-1515-054A-30FF2CE823A2","FX21117608")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MI2111658969</t>
        </is>
      </c>
      <c r="J1808" t="n">
        <v>85.0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44517.510983796295</v>
      </c>
      <c r="P1808" s="1" t="n">
        <v>44517.67175925926</v>
      </c>
      <c r="Q1808" t="n">
        <v>13368.0</v>
      </c>
      <c r="R1808" t="n">
        <v>523.0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44517.51497685185</v>
      </c>
      <c r="X1808" t="n">
        <v>203.0</v>
      </c>
      <c r="Y1808" t="n">
        <v>73.0</v>
      </c>
      <c r="Z1808" t="n">
        <v>0.0</v>
      </c>
      <c r="AA1808" t="n">
        <v>73.0</v>
      </c>
      <c r="AB1808" t="n">
        <v>0.0</v>
      </c>
      <c r="AC1808" t="n">
        <v>6.0</v>
      </c>
      <c r="AD1808" t="n">
        <v>12.0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44517.67175925926</v>
      </c>
      <c r="AJ1808" t="n">
        <v>320.0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12.0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WI211157462</t>
        </is>
      </c>
      <c r="B1809" t="inlineStr">
        <is>
          <t>DATA_VALIDATION</t>
        </is>
      </c>
      <c r="C1809" t="inlineStr">
        <is>
          <t>201300019666</t>
        </is>
      </c>
      <c r="D1809" t="inlineStr">
        <is>
          <t>Folder</t>
        </is>
      </c>
      <c r="E1809" s="2">
        <f>HYPERLINK("capsilon://?command=openfolder&amp;siteaddress=FAM.docvelocity-na8.net&amp;folderid=FX103CF04E-159A-8234-13B6-2E72B23714A7","FX21117936")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MI2111653012</t>
        </is>
      </c>
      <c r="J1809" t="n">
        <v>860.0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44517.517847222225</v>
      </c>
      <c r="P1809" s="1" t="n">
        <v>44517.568136574075</v>
      </c>
      <c r="Q1809" t="n">
        <v>40.0</v>
      </c>
      <c r="R1809" t="n">
        <v>4305.0</v>
      </c>
      <c r="S1809" t="b">
        <v>0</v>
      </c>
      <c r="T1809" t="inlineStr">
        <is>
          <t>N/A</t>
        </is>
      </c>
      <c r="U1809" t="b">
        <v>1</v>
      </c>
      <c r="V1809" t="inlineStr">
        <is>
          <t>Ujwala Ajabe</t>
        </is>
      </c>
      <c r="W1809" s="1" t="n">
        <v>44517.53425925926</v>
      </c>
      <c r="X1809" t="n">
        <v>1398.0</v>
      </c>
      <c r="Y1809" t="n">
        <v>155.0</v>
      </c>
      <c r="Z1809" t="n">
        <v>0.0</v>
      </c>
      <c r="AA1809" t="n">
        <v>155.0</v>
      </c>
      <c r="AB1809" t="n">
        <v>248.0</v>
      </c>
      <c r="AC1809" t="n">
        <v>40.0</v>
      </c>
      <c r="AD1809" t="n">
        <v>705.0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44517.568136574075</v>
      </c>
      <c r="AJ1809" t="n">
        <v>2907.0</v>
      </c>
      <c r="AK1809" t="n">
        <v>19.0</v>
      </c>
      <c r="AL1809" t="n">
        <v>0.0</v>
      </c>
      <c r="AM1809" t="n">
        <v>19.0</v>
      </c>
      <c r="AN1809" t="n">
        <v>248.0</v>
      </c>
      <c r="AO1809" t="n">
        <v>18.0</v>
      </c>
      <c r="AP1809" t="n">
        <v>686.0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WI211157538</t>
        </is>
      </c>
      <c r="B1810" t="inlineStr">
        <is>
          <t>DATA_VALIDATION</t>
        </is>
      </c>
      <c r="C1810" t="inlineStr">
        <is>
          <t>201300019676</t>
        </is>
      </c>
      <c r="D1810" t="inlineStr">
        <is>
          <t>Folder</t>
        </is>
      </c>
      <c r="E1810" s="2">
        <f>HYPERLINK("capsilon://?command=openfolder&amp;siteaddress=FAM.docvelocity-na8.net&amp;folderid=FX5FD0AB16-A95B-9F97-CB48-9EA4B8E8C947","FX21118027")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MI2111660399</t>
        </is>
      </c>
      <c r="J1810" t="n">
        <v>282.0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44517.524560185186</v>
      </c>
      <c r="P1810" s="1" t="n">
        <v>44517.601168981484</v>
      </c>
      <c r="Q1810" t="n">
        <v>5778.0</v>
      </c>
      <c r="R1810" t="n">
        <v>841.0</v>
      </c>
      <c r="S1810" t="b">
        <v>0</v>
      </c>
      <c r="T1810" t="inlineStr">
        <is>
          <t>N/A</t>
        </is>
      </c>
      <c r="U1810" t="b">
        <v>0</v>
      </c>
      <c r="V1810" t="inlineStr">
        <is>
          <t>Amruta Erande</t>
        </is>
      </c>
      <c r="W1810" s="1" t="n">
        <v>44517.601168981484</v>
      </c>
      <c r="X1810" t="n">
        <v>652.0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282.0</v>
      </c>
      <c r="AE1810" t="n">
        <v>258.0</v>
      </c>
      <c r="AF1810" t="n">
        <v>0.0</v>
      </c>
      <c r="AG1810" t="n">
        <v>9.0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WI211157541</t>
        </is>
      </c>
      <c r="B1811" t="inlineStr">
        <is>
          <t>DATA_VALIDATION</t>
        </is>
      </c>
      <c r="C1811" t="inlineStr">
        <is>
          <t>201300019643</t>
        </is>
      </c>
      <c r="D1811" t="inlineStr">
        <is>
          <t>Folder</t>
        </is>
      </c>
      <c r="E1811" s="2">
        <f>HYPERLINK("capsilon://?command=openfolder&amp;siteaddress=FAM.docvelocity-na8.net&amp;folderid=FX25450251-E03B-E05C-D557-48C063F380F5","FX21117705")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MI2111660482</t>
        </is>
      </c>
      <c r="J1811" t="n">
        <v>66.0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44517.524826388886</v>
      </c>
      <c r="P1811" s="1" t="n">
        <v>44517.67366898148</v>
      </c>
      <c r="Q1811" t="n">
        <v>11924.0</v>
      </c>
      <c r="R1811" t="n">
        <v>936.0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Suraj Toradmal</t>
        </is>
      </c>
      <c r="W1811" s="1" t="n">
        <v>44517.531747685185</v>
      </c>
      <c r="X1811" t="n">
        <v>458.0</v>
      </c>
      <c r="Y1811" t="n">
        <v>52.0</v>
      </c>
      <c r="Z1811" t="n">
        <v>0.0</v>
      </c>
      <c r="AA1811" t="n">
        <v>52.0</v>
      </c>
      <c r="AB1811" t="n">
        <v>0.0</v>
      </c>
      <c r="AC1811" t="n">
        <v>43.0</v>
      </c>
      <c r="AD1811" t="n">
        <v>14.0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44517.67366898148</v>
      </c>
      <c r="AJ1811" t="n">
        <v>461.0</v>
      </c>
      <c r="AK1811" t="n">
        <v>2.0</v>
      </c>
      <c r="AL1811" t="n">
        <v>0.0</v>
      </c>
      <c r="AM1811" t="n">
        <v>2.0</v>
      </c>
      <c r="AN1811" t="n">
        <v>0.0</v>
      </c>
      <c r="AO1811" t="n">
        <v>2.0</v>
      </c>
      <c r="AP1811" t="n">
        <v>12.0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WI211157543</t>
        </is>
      </c>
      <c r="B1812" t="inlineStr">
        <is>
          <t>DATA_VALIDATION</t>
        </is>
      </c>
      <c r="C1812" t="inlineStr">
        <is>
          <t>201300019643</t>
        </is>
      </c>
      <c r="D1812" t="inlineStr">
        <is>
          <t>Folder</t>
        </is>
      </c>
      <c r="E1812" s="2">
        <f>HYPERLINK("capsilon://?command=openfolder&amp;siteaddress=FAM.docvelocity-na8.net&amp;folderid=FX25450251-E03B-E05C-D557-48C063F380F5","FX21117705")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MI2111660485</t>
        </is>
      </c>
      <c r="J1812" t="n">
        <v>28.0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44517.525</v>
      </c>
      <c r="P1812" s="1" t="n">
        <v>44517.673310185186</v>
      </c>
      <c r="Q1812" t="n">
        <v>12610.0</v>
      </c>
      <c r="R1812" t="n">
        <v>204.0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Snehal Sathe</t>
        </is>
      </c>
      <c r="W1812" s="1" t="n">
        <v>44517.528333333335</v>
      </c>
      <c r="X1812" t="n">
        <v>71.0</v>
      </c>
      <c r="Y1812" t="n">
        <v>21.0</v>
      </c>
      <c r="Z1812" t="n">
        <v>0.0</v>
      </c>
      <c r="AA1812" t="n">
        <v>21.0</v>
      </c>
      <c r="AB1812" t="n">
        <v>0.0</v>
      </c>
      <c r="AC1812" t="n">
        <v>0.0</v>
      </c>
      <c r="AD1812" t="n">
        <v>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44517.673310185186</v>
      </c>
      <c r="AJ1812" t="n">
        <v>133.0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7.0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WI211157545</t>
        </is>
      </c>
      <c r="B1813" t="inlineStr">
        <is>
          <t>DATA_VALIDATION</t>
        </is>
      </c>
      <c r="C1813" t="inlineStr">
        <is>
          <t>201300018956</t>
        </is>
      </c>
      <c r="D1813" t="inlineStr">
        <is>
          <t>Folder</t>
        </is>
      </c>
      <c r="E1813" s="2">
        <f>HYPERLINK("capsilon://?command=openfolder&amp;siteaddress=FAM.docvelocity-na8.net&amp;folderid=FXC9DCAFEA-7F66-66A1-1DDE-C92C6C9AA859","FX21109156")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MI2111660552</t>
        </is>
      </c>
      <c r="J1813" t="n">
        <v>30.0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44517.52520833333</v>
      </c>
      <c r="P1813" s="1" t="n">
        <v>44517.674108796295</v>
      </c>
      <c r="Q1813" t="n">
        <v>12470.0</v>
      </c>
      <c r="R1813" t="n">
        <v>395.0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Snehal Sathe</t>
        </is>
      </c>
      <c r="W1813" s="1" t="n">
        <v>44517.53212962963</v>
      </c>
      <c r="X1813" t="n">
        <v>327.0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21.0</v>
      </c>
      <c r="AE1813" t="n">
        <v>0.0</v>
      </c>
      <c r="AF1813" t="n">
        <v>0.0</v>
      </c>
      <c r="AG1813" t="n">
        <v>0.0</v>
      </c>
      <c r="AH1813" t="inlineStr">
        <is>
          <t>Vikash Suryakanth Parmar</t>
        </is>
      </c>
      <c r="AI1813" s="1" t="n">
        <v>44517.674108796295</v>
      </c>
      <c r="AJ1813" t="n">
        <v>68.0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21.0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WI211157559</t>
        </is>
      </c>
      <c r="B1814" t="inlineStr">
        <is>
          <t>DATA_VALIDATION</t>
        </is>
      </c>
      <c r="C1814" t="inlineStr">
        <is>
          <t>201300019643</t>
        </is>
      </c>
      <c r="D1814" t="inlineStr">
        <is>
          <t>Folder</t>
        </is>
      </c>
      <c r="E1814" s="2">
        <f>HYPERLINK("capsilon://?command=openfolder&amp;siteaddress=FAM.docvelocity-na8.net&amp;folderid=FX25450251-E03B-E05C-D557-48C063F380F5","FX21117705")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MI2111660608</t>
        </is>
      </c>
      <c r="J1814" t="n">
        <v>41.0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44517.526284722226</v>
      </c>
      <c r="P1814" s="1" t="n">
        <v>44517.60391203704</v>
      </c>
      <c r="Q1814" t="n">
        <v>6311.0</v>
      </c>
      <c r="R1814" t="n">
        <v>396.0</v>
      </c>
      <c r="S1814" t="b">
        <v>0</v>
      </c>
      <c r="T1814" t="inlineStr">
        <is>
          <t>N/A</t>
        </is>
      </c>
      <c r="U1814" t="b">
        <v>0</v>
      </c>
      <c r="V1814" t="inlineStr">
        <is>
          <t>Amruta Erande</t>
        </is>
      </c>
      <c r="W1814" s="1" t="n">
        <v>44517.60391203704</v>
      </c>
      <c r="X1814" t="n">
        <v>236.0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41.0</v>
      </c>
      <c r="AE1814" t="n">
        <v>36.0</v>
      </c>
      <c r="AF1814" t="n">
        <v>0.0</v>
      </c>
      <c r="AG1814" t="n">
        <v>2.0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WI211157717</t>
        </is>
      </c>
      <c r="B1815" t="inlineStr">
        <is>
          <t>DATA_VALIDATION</t>
        </is>
      </c>
      <c r="C1815" t="inlineStr">
        <is>
          <t>201300019634</t>
        </is>
      </c>
      <c r="D1815" t="inlineStr">
        <is>
          <t>Folder</t>
        </is>
      </c>
      <c r="E1815" s="2">
        <f>HYPERLINK("capsilon://?command=openfolder&amp;siteaddress=FAM.docvelocity-na8.net&amp;folderid=FXA4B46DE4-3328-718D-8089-5F7DDD33121F","FX21117563")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MI2111661794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44517.53563657407</v>
      </c>
      <c r="P1815" s="1" t="n">
        <v>44517.67717592593</v>
      </c>
      <c r="Q1815" t="n">
        <v>11791.0</v>
      </c>
      <c r="R1815" t="n">
        <v>438.0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Snehal Sathe</t>
        </is>
      </c>
      <c r="W1815" s="1" t="n">
        <v>44517.538668981484</v>
      </c>
      <c r="X1815" t="n">
        <v>136.0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Dashrath Soren</t>
        </is>
      </c>
      <c r="AI1815" s="1" t="n">
        <v>44517.67717592593</v>
      </c>
      <c r="AJ1815" t="n">
        <v>302.0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WI211157723</t>
        </is>
      </c>
      <c r="B1816" t="inlineStr">
        <is>
          <t>DATA_VALIDATION</t>
        </is>
      </c>
      <c r="C1816" t="inlineStr">
        <is>
          <t>201300019634</t>
        </is>
      </c>
      <c r="D1816" t="inlineStr">
        <is>
          <t>Folder</t>
        </is>
      </c>
      <c r="E1816" s="2">
        <f>HYPERLINK("capsilon://?command=openfolder&amp;siteaddress=FAM.docvelocity-na8.net&amp;folderid=FXA4B46DE4-3328-718D-8089-5F7DDD33121F","FX21117563")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MI2111661800</t>
        </is>
      </c>
      <c r="J1816" t="n">
        <v>28.0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44517.535775462966</v>
      </c>
      <c r="P1816" s="1" t="n">
        <v>44517.67697916667</v>
      </c>
      <c r="Q1816" t="n">
        <v>11816.0</v>
      </c>
      <c r="R1816" t="n">
        <v>384.0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Snehal Sathe</t>
        </is>
      </c>
      <c r="W1816" s="1" t="n">
        <v>44517.54025462963</v>
      </c>
      <c r="X1816" t="n">
        <v>136.0</v>
      </c>
      <c r="Y1816" t="n">
        <v>21.0</v>
      </c>
      <c r="Z1816" t="n">
        <v>0.0</v>
      </c>
      <c r="AA1816" t="n">
        <v>21.0</v>
      </c>
      <c r="AB1816" t="n">
        <v>0.0</v>
      </c>
      <c r="AC1816" t="n">
        <v>5.0</v>
      </c>
      <c r="AD1816" t="n">
        <v>7.0</v>
      </c>
      <c r="AE1816" t="n">
        <v>0.0</v>
      </c>
      <c r="AF1816" t="n">
        <v>0.0</v>
      </c>
      <c r="AG1816" t="n">
        <v>0.0</v>
      </c>
      <c r="AH1816" t="inlineStr">
        <is>
          <t>Vikash Suryakanth Parmar</t>
        </is>
      </c>
      <c r="AI1816" s="1" t="n">
        <v>44517.67697916667</v>
      </c>
      <c r="AJ1816" t="n">
        <v>248.0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7.0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WI211157772</t>
        </is>
      </c>
      <c r="B1817" t="inlineStr">
        <is>
          <t>DATA_VALIDATION</t>
        </is>
      </c>
      <c r="C1817" t="inlineStr">
        <is>
          <t>201300019540</t>
        </is>
      </c>
      <c r="D1817" t="inlineStr">
        <is>
          <t>Folder</t>
        </is>
      </c>
      <c r="E1817" s="2">
        <f>HYPERLINK("capsilon://?command=openfolder&amp;siteaddress=FAM.docvelocity-na8.net&amp;folderid=FXF748F1AD-F212-BDC0-ABB8-18E1DDFA90A0","FX21115718")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MI2111662112</t>
        </is>
      </c>
      <c r="J1817" t="n">
        <v>28.0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44517.53865740741</v>
      </c>
      <c r="P1817" s="1" t="n">
        <v>44517.67835648148</v>
      </c>
      <c r="Q1817" t="n">
        <v>11884.0</v>
      </c>
      <c r="R1817" t="n">
        <v>186.0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Snehal Sathe</t>
        </is>
      </c>
      <c r="W1817" s="1" t="n">
        <v>44517.541041666664</v>
      </c>
      <c r="X1817" t="n">
        <v>67.0</v>
      </c>
      <c r="Y1817" t="n">
        <v>21.0</v>
      </c>
      <c r="Z1817" t="n">
        <v>0.0</v>
      </c>
      <c r="AA1817" t="n">
        <v>21.0</v>
      </c>
      <c r="AB1817" t="n">
        <v>0.0</v>
      </c>
      <c r="AC1817" t="n">
        <v>0.0</v>
      </c>
      <c r="AD1817" t="n">
        <v>7.0</v>
      </c>
      <c r="AE1817" t="n">
        <v>0.0</v>
      </c>
      <c r="AF1817" t="n">
        <v>0.0</v>
      </c>
      <c r="AG1817" t="n">
        <v>0.0</v>
      </c>
      <c r="AH1817" t="inlineStr">
        <is>
          <t>Vikash Suryakanth Parmar</t>
        </is>
      </c>
      <c r="AI1817" s="1" t="n">
        <v>44517.67835648148</v>
      </c>
      <c r="AJ1817" t="n">
        <v>119.0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WI211157989</t>
        </is>
      </c>
      <c r="B1818" t="inlineStr">
        <is>
          <t>DATA_VALIDATION</t>
        </is>
      </c>
      <c r="C1818" t="inlineStr">
        <is>
          <t>201300019586</t>
        </is>
      </c>
      <c r="D1818" t="inlineStr">
        <is>
          <t>Folder</t>
        </is>
      </c>
      <c r="E1818" s="2">
        <f>HYPERLINK("capsilon://?command=openfolder&amp;siteaddress=FAM.docvelocity-na8.net&amp;folderid=FX3E210580-2095-6F69-F639-3C6452504F0C","FX21116520")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MI2111664255</t>
        </is>
      </c>
      <c r="J1818" t="n">
        <v>84.0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44517.55806712963</v>
      </c>
      <c r="P1818" s="1" t="n">
        <v>44517.68863425926</v>
      </c>
      <c r="Q1818" t="n">
        <v>9747.0</v>
      </c>
      <c r="R1818" t="n">
        <v>1534.0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Sanjay Kharade</t>
        </is>
      </c>
      <c r="W1818" s="1" t="n">
        <v>44517.564409722225</v>
      </c>
      <c r="X1818" t="n">
        <v>545.0</v>
      </c>
      <c r="Y1818" t="n">
        <v>79.0</v>
      </c>
      <c r="Z1818" t="n">
        <v>0.0</v>
      </c>
      <c r="AA1818" t="n">
        <v>79.0</v>
      </c>
      <c r="AB1818" t="n">
        <v>0.0</v>
      </c>
      <c r="AC1818" t="n">
        <v>10.0</v>
      </c>
      <c r="AD1818" t="n">
        <v>5.0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44517.68863425926</v>
      </c>
      <c r="AJ1818" t="n">
        <v>989.0</v>
      </c>
      <c r="AK1818" t="n">
        <v>1.0</v>
      </c>
      <c r="AL1818" t="n">
        <v>0.0</v>
      </c>
      <c r="AM1818" t="n">
        <v>1.0</v>
      </c>
      <c r="AN1818" t="n">
        <v>0.0</v>
      </c>
      <c r="AO1818" t="n">
        <v>1.0</v>
      </c>
      <c r="AP1818" t="n">
        <v>4.0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WI211157991</t>
        </is>
      </c>
      <c r="B1819" t="inlineStr">
        <is>
          <t>DATA_VALIDATION</t>
        </is>
      </c>
      <c r="C1819" t="inlineStr">
        <is>
          <t>201300019586</t>
        </is>
      </c>
      <c r="D1819" t="inlineStr">
        <is>
          <t>Folder</t>
        </is>
      </c>
      <c r="E1819" s="2">
        <f>HYPERLINK("capsilon://?command=openfolder&amp;siteaddress=FAM.docvelocity-na8.net&amp;folderid=FX3E210580-2095-6F69-F639-3C6452504F0C","FX21116520")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MI2111664275</t>
        </is>
      </c>
      <c r="J1819" t="n">
        <v>84.0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44517.558125</v>
      </c>
      <c r="P1819" s="1" t="n">
        <v>44517.68262731482</v>
      </c>
      <c r="Q1819" t="n">
        <v>10101.0</v>
      </c>
      <c r="R1819" t="n">
        <v>656.0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Poonam Patil</t>
        </is>
      </c>
      <c r="W1819" s="1" t="n">
        <v>44517.56628472222</v>
      </c>
      <c r="X1819" t="n">
        <v>202.0</v>
      </c>
      <c r="Y1819" t="n">
        <v>74.0</v>
      </c>
      <c r="Z1819" t="n">
        <v>0.0</v>
      </c>
      <c r="AA1819" t="n">
        <v>74.0</v>
      </c>
      <c r="AB1819" t="n">
        <v>0.0</v>
      </c>
      <c r="AC1819" t="n">
        <v>5.0</v>
      </c>
      <c r="AD1819" t="n">
        <v>10.0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44517.68262731482</v>
      </c>
      <c r="AJ1819" t="n">
        <v>368.0</v>
      </c>
      <c r="AK1819" t="n">
        <v>5.0</v>
      </c>
      <c r="AL1819" t="n">
        <v>0.0</v>
      </c>
      <c r="AM1819" t="n">
        <v>5.0</v>
      </c>
      <c r="AN1819" t="n">
        <v>0.0</v>
      </c>
      <c r="AO1819" t="n">
        <v>4.0</v>
      </c>
      <c r="AP1819" t="n">
        <v>5.0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WI211158005</t>
        </is>
      </c>
      <c r="B1820" t="inlineStr">
        <is>
          <t>DATA_VALIDATION</t>
        </is>
      </c>
      <c r="C1820" t="inlineStr">
        <is>
          <t>201300019586</t>
        </is>
      </c>
      <c r="D1820" t="inlineStr">
        <is>
          <t>Folder</t>
        </is>
      </c>
      <c r="E1820" s="2">
        <f>HYPERLINK("capsilon://?command=openfolder&amp;siteaddress=FAM.docvelocity-na8.net&amp;folderid=FX3E210580-2095-6F69-F639-3C6452504F0C","FX21116520")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MI2111664360</t>
        </is>
      </c>
      <c r="J1820" t="n">
        <v>516.0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1.0</v>
      </c>
      <c r="O1820" s="1" t="n">
        <v>44517.55903935185</v>
      </c>
      <c r="P1820" s="1" t="n">
        <v>44517.60784722222</v>
      </c>
      <c r="Q1820" t="n">
        <v>3752.0</v>
      </c>
      <c r="R1820" t="n">
        <v>465.0</v>
      </c>
      <c r="S1820" t="b">
        <v>0</v>
      </c>
      <c r="T1820" t="inlineStr">
        <is>
          <t>N/A</t>
        </is>
      </c>
      <c r="U1820" t="b">
        <v>0</v>
      </c>
      <c r="V1820" t="inlineStr">
        <is>
          <t>Amruta Erande</t>
        </is>
      </c>
      <c r="W1820" s="1" t="n">
        <v>44517.60784722222</v>
      </c>
      <c r="X1820" t="n">
        <v>339.0</v>
      </c>
      <c r="Y1820" t="n">
        <v>0.0</v>
      </c>
      <c r="Z1820" t="n">
        <v>0.0</v>
      </c>
      <c r="AA1820" t="n">
        <v>0.0</v>
      </c>
      <c r="AB1820" t="n">
        <v>0.0</v>
      </c>
      <c r="AC1820" t="n">
        <v>0.0</v>
      </c>
      <c r="AD1820" t="n">
        <v>516.0</v>
      </c>
      <c r="AE1820" t="n">
        <v>511.0</v>
      </c>
      <c r="AF1820" t="n">
        <v>0.0</v>
      </c>
      <c r="AG1820" t="n">
        <v>6.0</v>
      </c>
      <c r="AH1820" t="inlineStr">
        <is>
          <t>N/A</t>
        </is>
      </c>
      <c r="AI1820" t="inlineStr">
        <is>
          <t>N/A</t>
        </is>
      </c>
      <c r="AJ1820" t="inlineStr">
        <is>
          <t>N/A</t>
        </is>
      </c>
      <c r="AK1820" t="inlineStr">
        <is>
          <t>N/A</t>
        </is>
      </c>
      <c r="AL1820" t="inlineStr">
        <is>
          <t>N/A</t>
        </is>
      </c>
      <c r="AM1820" t="inlineStr">
        <is>
          <t>N/A</t>
        </is>
      </c>
      <c r="AN1820" t="inlineStr">
        <is>
          <t>N/A</t>
        </is>
      </c>
      <c r="AO1820" t="inlineStr">
        <is>
          <t>N/A</t>
        </is>
      </c>
      <c r="AP1820" t="inlineStr">
        <is>
          <t>N/A</t>
        </is>
      </c>
      <c r="AQ1820" t="inlineStr">
        <is>
          <t>N/A</t>
        </is>
      </c>
      <c r="AR1820" t="inlineStr">
        <is>
          <t>N/A</t>
        </is>
      </c>
      <c r="AS1820" t="inlineStr">
        <is>
          <t>N/A</t>
        </is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WI211158006</t>
        </is>
      </c>
      <c r="B1821" t="inlineStr">
        <is>
          <t>DATA_VALIDATION</t>
        </is>
      </c>
      <c r="C1821" t="inlineStr">
        <is>
          <t>201300019586</t>
        </is>
      </c>
      <c r="D1821" t="inlineStr">
        <is>
          <t>Folder</t>
        </is>
      </c>
      <c r="E1821" s="2">
        <f>HYPERLINK("capsilon://?command=openfolder&amp;siteaddress=FAM.docvelocity-na8.net&amp;folderid=FX3E210580-2095-6F69-F639-3C6452504F0C","FX21116520")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MI2111664378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44517.5591087963</v>
      </c>
      <c r="P1821" s="1" t="n">
        <v>44517.68645833333</v>
      </c>
      <c r="Q1821" t="n">
        <v>10397.0</v>
      </c>
      <c r="R1821" t="n">
        <v>606.0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Sanjay Kharade</t>
        </is>
      </c>
      <c r="W1821" s="1" t="n">
        <v>44517.56760416667</v>
      </c>
      <c r="X1821" t="n">
        <v>275.0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12.0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44517.68645833333</v>
      </c>
      <c r="AJ1821" t="n">
        <v>331.0</v>
      </c>
      <c r="AK1821" t="n">
        <v>2.0</v>
      </c>
      <c r="AL1821" t="n">
        <v>0.0</v>
      </c>
      <c r="AM1821" t="n">
        <v>2.0</v>
      </c>
      <c r="AN1821" t="n">
        <v>0.0</v>
      </c>
      <c r="AO1821" t="n">
        <v>2.0</v>
      </c>
      <c r="AP1821" t="n">
        <v>5.0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WI211158009</t>
        </is>
      </c>
      <c r="B1822" t="inlineStr">
        <is>
          <t>DATA_VALIDATION</t>
        </is>
      </c>
      <c r="C1822" t="inlineStr">
        <is>
          <t>201300019586</t>
        </is>
      </c>
      <c r="D1822" t="inlineStr">
        <is>
          <t>Folder</t>
        </is>
      </c>
      <c r="E1822" s="2">
        <f>HYPERLINK("capsilon://?command=openfolder&amp;siteaddress=FAM.docvelocity-na8.net&amp;folderid=FX3E210580-2095-6F69-F639-3C6452504F0C","FX21116520")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MI2111664394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44517.5594212963</v>
      </c>
      <c r="P1822" s="1" t="n">
        <v>44517.79350694444</v>
      </c>
      <c r="Q1822" t="n">
        <v>18047.0</v>
      </c>
      <c r="R1822" t="n">
        <v>2178.0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44517.56592592593</v>
      </c>
      <c r="X1822" t="n">
        <v>114.0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0.0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44517.79350694444</v>
      </c>
      <c r="AJ1822" t="n">
        <v>112.0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WI211158086</t>
        </is>
      </c>
      <c r="B1823" t="inlineStr">
        <is>
          <t>DATA_VALIDATION</t>
        </is>
      </c>
      <c r="C1823" t="inlineStr">
        <is>
          <t>201330003734</t>
        </is>
      </c>
      <c r="D1823" t="inlineStr">
        <is>
          <t>Folder</t>
        </is>
      </c>
      <c r="E1823" s="2">
        <f>HYPERLINK("capsilon://?command=openfolder&amp;siteaddress=FAM.docvelocity-na8.net&amp;folderid=FX50A55B8E-4A38-0346-AAA3-B8AAA81DD8EE","FX21117103")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MI2111653807</t>
        </is>
      </c>
      <c r="J1823" t="n">
        <v>508.0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44517.564930555556</v>
      </c>
      <c r="P1823" s="1" t="n">
        <v>44517.59033564815</v>
      </c>
      <c r="Q1823" t="n">
        <v>172.0</v>
      </c>
      <c r="R1823" t="n">
        <v>2023.0</v>
      </c>
      <c r="S1823" t="b">
        <v>0</v>
      </c>
      <c r="T1823" t="inlineStr">
        <is>
          <t>N/A</t>
        </is>
      </c>
      <c r="U1823" t="b">
        <v>1</v>
      </c>
      <c r="V1823" t="inlineStr">
        <is>
          <t>Suraj Toradmal</t>
        </is>
      </c>
      <c r="W1823" s="1" t="n">
        <v>44517.5825462963</v>
      </c>
      <c r="X1823" t="n">
        <v>1311.0</v>
      </c>
      <c r="Y1823" t="n">
        <v>164.0</v>
      </c>
      <c r="Z1823" t="n">
        <v>0.0</v>
      </c>
      <c r="AA1823" t="n">
        <v>164.0</v>
      </c>
      <c r="AB1823" t="n">
        <v>225.0</v>
      </c>
      <c r="AC1823" t="n">
        <v>24.0</v>
      </c>
      <c r="AD1823" t="n">
        <v>344.0</v>
      </c>
      <c r="AE1823" t="n">
        <v>0.0</v>
      </c>
      <c r="AF1823" t="n">
        <v>0.0</v>
      </c>
      <c r="AG1823" t="n">
        <v>0.0</v>
      </c>
      <c r="AH1823" t="inlineStr">
        <is>
          <t>Vikash Suryakanth Parmar</t>
        </is>
      </c>
      <c r="AI1823" s="1" t="n">
        <v>44517.59033564815</v>
      </c>
      <c r="AJ1823" t="n">
        <v>639.0</v>
      </c>
      <c r="AK1823" t="n">
        <v>4.0</v>
      </c>
      <c r="AL1823" t="n">
        <v>0.0</v>
      </c>
      <c r="AM1823" t="n">
        <v>4.0</v>
      </c>
      <c r="AN1823" t="n">
        <v>225.0</v>
      </c>
      <c r="AO1823" t="n">
        <v>4.0</v>
      </c>
      <c r="AP1823" t="n">
        <v>340.0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WI211158119</t>
        </is>
      </c>
      <c r="B1824" t="inlineStr">
        <is>
          <t>DATA_VALIDATION</t>
        </is>
      </c>
      <c r="C1824" t="inlineStr">
        <is>
          <t>201130012748</t>
        </is>
      </c>
      <c r="D1824" t="inlineStr">
        <is>
          <t>Folder</t>
        </is>
      </c>
      <c r="E1824" s="2">
        <f>HYPERLINK("capsilon://?command=openfolder&amp;siteaddress=FAM.docvelocity-na8.net&amp;folderid=FXB7821250-526F-229E-10F9-D6FB04521E69","FX21116552")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MI2111653978</t>
        </is>
      </c>
      <c r="J1824" t="n">
        <v>89.0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44517.56762731481</v>
      </c>
      <c r="P1824" s="1" t="n">
        <v>44517.59334490741</v>
      </c>
      <c r="Q1824" t="n">
        <v>1284.0</v>
      </c>
      <c r="R1824" t="n">
        <v>938.0</v>
      </c>
      <c r="S1824" t="b">
        <v>0</v>
      </c>
      <c r="T1824" t="inlineStr">
        <is>
          <t>N/A</t>
        </is>
      </c>
      <c r="U1824" t="b">
        <v>1</v>
      </c>
      <c r="V1824" t="inlineStr">
        <is>
          <t>Sumit Jarhad</t>
        </is>
      </c>
      <c r="W1824" s="1" t="n">
        <v>44517.57645833334</v>
      </c>
      <c r="X1824" t="n">
        <v>672.0</v>
      </c>
      <c r="Y1824" t="n">
        <v>82.0</v>
      </c>
      <c r="Z1824" t="n">
        <v>0.0</v>
      </c>
      <c r="AA1824" t="n">
        <v>82.0</v>
      </c>
      <c r="AB1824" t="n">
        <v>0.0</v>
      </c>
      <c r="AC1824" t="n">
        <v>26.0</v>
      </c>
      <c r="AD1824" t="n">
        <v>7.0</v>
      </c>
      <c r="AE1824" t="n">
        <v>0.0</v>
      </c>
      <c r="AF1824" t="n">
        <v>0.0</v>
      </c>
      <c r="AG1824" t="n">
        <v>0.0</v>
      </c>
      <c r="AH1824" t="inlineStr">
        <is>
          <t>Vikash Suryakanth Parmar</t>
        </is>
      </c>
      <c r="AI1824" s="1" t="n">
        <v>44517.59334490741</v>
      </c>
      <c r="AJ1824" t="n">
        <v>259.0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7.0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WI211158171</t>
        </is>
      </c>
      <c r="B1825" t="inlineStr">
        <is>
          <t>DATA_VALIDATION</t>
        </is>
      </c>
      <c r="C1825" t="inlineStr">
        <is>
          <t>201330003610</t>
        </is>
      </c>
      <c r="D1825" t="inlineStr">
        <is>
          <t>Folder</t>
        </is>
      </c>
      <c r="E1825" s="2">
        <f>HYPERLINK("capsilon://?command=openfolder&amp;siteaddress=FAM.docvelocity-na8.net&amp;folderid=FX8F74841B-CE35-2173-AD5F-909F8D8FCE73","FX21114718")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MI2111655297</t>
        </is>
      </c>
      <c r="J1825" t="n">
        <v>301.0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44517.571122685185</v>
      </c>
      <c r="P1825" s="1" t="n">
        <v>44517.622245370374</v>
      </c>
      <c r="Q1825" t="n">
        <v>1495.0</v>
      </c>
      <c r="R1825" t="n">
        <v>2922.0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Sumit Jarhad</t>
        </is>
      </c>
      <c r="W1825" s="1" t="n">
        <v>44517.60890046296</v>
      </c>
      <c r="X1825" t="n">
        <v>1675.0</v>
      </c>
      <c r="Y1825" t="n">
        <v>268.0</v>
      </c>
      <c r="Z1825" t="n">
        <v>0.0</v>
      </c>
      <c r="AA1825" t="n">
        <v>268.0</v>
      </c>
      <c r="AB1825" t="n">
        <v>0.0</v>
      </c>
      <c r="AC1825" t="n">
        <v>57.0</v>
      </c>
      <c r="AD1825" t="n">
        <v>33.0</v>
      </c>
      <c r="AE1825" t="n">
        <v>0.0</v>
      </c>
      <c r="AF1825" t="n">
        <v>0.0</v>
      </c>
      <c r="AG1825" t="n">
        <v>0.0</v>
      </c>
      <c r="AH1825" t="inlineStr">
        <is>
          <t>Vikash Suryakanth Parmar</t>
        </is>
      </c>
      <c r="AI1825" s="1" t="n">
        <v>44517.622245370374</v>
      </c>
      <c r="AJ1825" t="n">
        <v>912.0</v>
      </c>
      <c r="AK1825" t="n">
        <v>7.0</v>
      </c>
      <c r="AL1825" t="n">
        <v>0.0</v>
      </c>
      <c r="AM1825" t="n">
        <v>7.0</v>
      </c>
      <c r="AN1825" t="n">
        <v>0.0</v>
      </c>
      <c r="AO1825" t="n">
        <v>7.0</v>
      </c>
      <c r="AP1825" t="n">
        <v>26.0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WI211158204</t>
        </is>
      </c>
      <c r="B1826" t="inlineStr">
        <is>
          <t>DATA_VALIDATION</t>
        </is>
      </c>
      <c r="C1826" t="inlineStr">
        <is>
          <t>201330003610</t>
        </is>
      </c>
      <c r="D1826" t="inlineStr">
        <is>
          <t>Folder</t>
        </is>
      </c>
      <c r="E1826" s="2">
        <f>HYPERLINK("capsilon://?command=openfolder&amp;siteaddress=FAM.docvelocity-na8.net&amp;folderid=FX8F74841B-CE35-2173-AD5F-909F8D8FCE73","FX21114718")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MI2111655306</t>
        </is>
      </c>
      <c r="J1826" t="n">
        <v>285.0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44517.575474537036</v>
      </c>
      <c r="P1826" s="1" t="n">
        <v>44517.598657407405</v>
      </c>
      <c r="Q1826" t="n">
        <v>395.0</v>
      </c>
      <c r="R1826" t="n">
        <v>1608.0</v>
      </c>
      <c r="S1826" t="b">
        <v>0</v>
      </c>
      <c r="T1826" t="inlineStr">
        <is>
          <t>N/A</t>
        </is>
      </c>
      <c r="U1826" t="b">
        <v>1</v>
      </c>
      <c r="V1826" t="inlineStr">
        <is>
          <t>Sumit Jarhad</t>
        </is>
      </c>
      <c r="W1826" s="1" t="n">
        <v>44517.58950231481</v>
      </c>
      <c r="X1826" t="n">
        <v>1126.0</v>
      </c>
      <c r="Y1826" t="n">
        <v>153.0</v>
      </c>
      <c r="Z1826" t="n">
        <v>0.0</v>
      </c>
      <c r="AA1826" t="n">
        <v>153.0</v>
      </c>
      <c r="AB1826" t="n">
        <v>0.0</v>
      </c>
      <c r="AC1826" t="n">
        <v>83.0</v>
      </c>
      <c r="AD1826" t="n">
        <v>132.0</v>
      </c>
      <c r="AE1826" t="n">
        <v>0.0</v>
      </c>
      <c r="AF1826" t="n">
        <v>0.0</v>
      </c>
      <c r="AG1826" t="n">
        <v>0.0</v>
      </c>
      <c r="AH1826" t="inlineStr">
        <is>
          <t>Vikash Suryakanth Parmar</t>
        </is>
      </c>
      <c r="AI1826" s="1" t="n">
        <v>44517.598657407405</v>
      </c>
      <c r="AJ1826" t="n">
        <v>458.0</v>
      </c>
      <c r="AK1826" t="n">
        <v>1.0</v>
      </c>
      <c r="AL1826" t="n">
        <v>0.0</v>
      </c>
      <c r="AM1826" t="n">
        <v>1.0</v>
      </c>
      <c r="AN1826" t="n">
        <v>15.0</v>
      </c>
      <c r="AO1826" t="n">
        <v>1.0</v>
      </c>
      <c r="AP1826" t="n">
        <v>131.0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WI211158211</t>
        </is>
      </c>
      <c r="B1827" t="inlineStr">
        <is>
          <t>DATA_VALIDATION</t>
        </is>
      </c>
      <c r="C1827" t="inlineStr">
        <is>
          <t>201308007730</t>
        </is>
      </c>
      <c r="D1827" t="inlineStr">
        <is>
          <t>Folder</t>
        </is>
      </c>
      <c r="E1827" s="2">
        <f>HYPERLINK("capsilon://?command=openfolder&amp;siteaddress=FAM.docvelocity-na8.net&amp;folderid=FX114F6438-02D9-B19C-CB3E-66416D42D84D","FX21114318")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MI2111656695</t>
        </is>
      </c>
      <c r="J1827" t="n">
        <v>169.0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44517.57644675926</v>
      </c>
      <c r="P1827" s="1" t="n">
        <v>44517.60967592592</v>
      </c>
      <c r="Q1827" t="n">
        <v>1219.0</v>
      </c>
      <c r="R1827" t="n">
        <v>1652.0</v>
      </c>
      <c r="S1827" t="b">
        <v>0</v>
      </c>
      <c r="T1827" t="inlineStr">
        <is>
          <t>N/A</t>
        </is>
      </c>
      <c r="U1827" t="b">
        <v>1</v>
      </c>
      <c r="V1827" t="inlineStr">
        <is>
          <t>Snehal Sathe</t>
        </is>
      </c>
      <c r="W1827" s="1" t="n">
        <v>44517.59978009259</v>
      </c>
      <c r="X1827" t="n">
        <v>829.0</v>
      </c>
      <c r="Y1827" t="n">
        <v>144.0</v>
      </c>
      <c r="Z1827" t="n">
        <v>0.0</v>
      </c>
      <c r="AA1827" t="n">
        <v>144.0</v>
      </c>
      <c r="AB1827" t="n">
        <v>0.0</v>
      </c>
      <c r="AC1827" t="n">
        <v>16.0</v>
      </c>
      <c r="AD1827" t="n">
        <v>25.0</v>
      </c>
      <c r="AE1827" t="n">
        <v>0.0</v>
      </c>
      <c r="AF1827" t="n">
        <v>0.0</v>
      </c>
      <c r="AG1827" t="n">
        <v>0.0</v>
      </c>
      <c r="AH1827" t="inlineStr">
        <is>
          <t>Dashrath Soren</t>
        </is>
      </c>
      <c r="AI1827" s="1" t="n">
        <v>44517.60967592592</v>
      </c>
      <c r="AJ1827" t="n">
        <v>781.0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3.0</v>
      </c>
      <c r="AP1827" t="n">
        <v>25.0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WI211158233</t>
        </is>
      </c>
      <c r="B1828" t="inlineStr">
        <is>
          <t>DATA_VALIDATION</t>
        </is>
      </c>
      <c r="C1828" t="inlineStr">
        <is>
          <t>201300019636</t>
        </is>
      </c>
      <c r="D1828" t="inlineStr">
        <is>
          <t>Folder</t>
        </is>
      </c>
      <c r="E1828" s="2">
        <f>HYPERLINK("capsilon://?command=openfolder&amp;siteaddress=FAM.docvelocity-na8.net&amp;folderid=FXC438F695-383D-8D5D-AE67-1C32384BB31F","FX21117597")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MI2111666774</t>
        </is>
      </c>
      <c r="J1828" t="n">
        <v>182.0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44517.57912037037</v>
      </c>
      <c r="P1828" s="1" t="n">
        <v>44517.609872685185</v>
      </c>
      <c r="Q1828" t="n">
        <v>2440.0</v>
      </c>
      <c r="R1828" t="n">
        <v>217.0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Amruta Erande</t>
        </is>
      </c>
      <c r="W1828" s="1" t="n">
        <v>44517.609872685185</v>
      </c>
      <c r="X1828" t="n">
        <v>163.0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182.0</v>
      </c>
      <c r="AE1828" t="n">
        <v>177.0</v>
      </c>
      <c r="AF1828" t="n">
        <v>0.0</v>
      </c>
      <c r="AG1828" t="n">
        <v>4.0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WI211158293</t>
        </is>
      </c>
      <c r="B1829" t="inlineStr">
        <is>
          <t>DATA_VALIDATION</t>
        </is>
      </c>
      <c r="C1829" t="inlineStr">
        <is>
          <t>201330003681</t>
        </is>
      </c>
      <c r="D1829" t="inlineStr">
        <is>
          <t>Folder</t>
        </is>
      </c>
      <c r="E1829" s="2">
        <f>HYPERLINK("capsilon://?command=openfolder&amp;siteaddress=FAM.docvelocity-na8.net&amp;folderid=FXA7030222-3EF1-5B1A-347E-F2B5F0F79403","FX21115958")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MI2111657085</t>
        </is>
      </c>
      <c r="J1829" t="n">
        <v>270.0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44517.58524305555</v>
      </c>
      <c r="P1829" s="1" t="n">
        <v>44517.60435185185</v>
      </c>
      <c r="Q1829" t="n">
        <v>466.0</v>
      </c>
      <c r="R1829" t="n">
        <v>1185.0</v>
      </c>
      <c r="S1829" t="b">
        <v>0</v>
      </c>
      <c r="T1829" t="inlineStr">
        <is>
          <t>N/A</t>
        </is>
      </c>
      <c r="U1829" t="b">
        <v>1</v>
      </c>
      <c r="V1829" t="inlineStr">
        <is>
          <t>Archana Bhujbal</t>
        </is>
      </c>
      <c r="W1829" s="1" t="n">
        <v>44517.59799768519</v>
      </c>
      <c r="X1829" t="n">
        <v>632.0</v>
      </c>
      <c r="Y1829" t="n">
        <v>185.0</v>
      </c>
      <c r="Z1829" t="n">
        <v>0.0</v>
      </c>
      <c r="AA1829" t="n">
        <v>185.0</v>
      </c>
      <c r="AB1829" t="n">
        <v>0.0</v>
      </c>
      <c r="AC1829" t="n">
        <v>0.0</v>
      </c>
      <c r="AD1829" t="n">
        <v>85.0</v>
      </c>
      <c r="AE1829" t="n">
        <v>0.0</v>
      </c>
      <c r="AF1829" t="n">
        <v>0.0</v>
      </c>
      <c r="AG1829" t="n">
        <v>0.0</v>
      </c>
      <c r="AH1829" t="inlineStr">
        <is>
          <t>Vikash Suryakanth Parmar</t>
        </is>
      </c>
      <c r="AI1829" s="1" t="n">
        <v>44517.60435185185</v>
      </c>
      <c r="AJ1829" t="n">
        <v>491.0</v>
      </c>
      <c r="AK1829" t="n">
        <v>12.0</v>
      </c>
      <c r="AL1829" t="n">
        <v>0.0</v>
      </c>
      <c r="AM1829" t="n">
        <v>12.0</v>
      </c>
      <c r="AN1829" t="n">
        <v>0.0</v>
      </c>
      <c r="AO1829" t="n">
        <v>8.0</v>
      </c>
      <c r="AP1829" t="n">
        <v>73.0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WI211158299</t>
        </is>
      </c>
      <c r="B1830" t="inlineStr">
        <is>
          <t>DATA_VALIDATION</t>
        </is>
      </c>
      <c r="C1830" t="inlineStr">
        <is>
          <t>201130012758</t>
        </is>
      </c>
      <c r="D1830" t="inlineStr">
        <is>
          <t>Folder</t>
        </is>
      </c>
      <c r="E1830" s="2">
        <f>HYPERLINK("capsilon://?command=openfolder&amp;siteaddress=FAM.docvelocity-na8.net&amp;folderid=FX55E5FC21-075C-8FB8-ED29-5B9A23F5B02A","FX21117127")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MI2111667641</t>
        </is>
      </c>
      <c r="J1830" t="n">
        <v>111.0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1.0</v>
      </c>
      <c r="O1830" s="1" t="n">
        <v>44517.58576388889</v>
      </c>
      <c r="P1830" s="1" t="n">
        <v>44517.61100694445</v>
      </c>
      <c r="Q1830" t="n">
        <v>2030.0</v>
      </c>
      <c r="R1830" t="n">
        <v>151.0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44517.61100694445</v>
      </c>
      <c r="X1830" t="n">
        <v>97.0</v>
      </c>
      <c r="Y1830" t="n">
        <v>0.0</v>
      </c>
      <c r="Z1830" t="n">
        <v>0.0</v>
      </c>
      <c r="AA1830" t="n">
        <v>0.0</v>
      </c>
      <c r="AB1830" t="n">
        <v>0.0</v>
      </c>
      <c r="AC1830" t="n">
        <v>0.0</v>
      </c>
      <c r="AD1830" t="n">
        <v>111.0</v>
      </c>
      <c r="AE1830" t="n">
        <v>99.0</v>
      </c>
      <c r="AF1830" t="n">
        <v>0.0</v>
      </c>
      <c r="AG1830" t="n">
        <v>3.0</v>
      </c>
      <c r="AH1830" t="inlineStr">
        <is>
          <t>N/A</t>
        </is>
      </c>
      <c r="AI1830" t="inlineStr">
        <is>
          <t>N/A</t>
        </is>
      </c>
      <c r="AJ1830" t="inlineStr">
        <is>
          <t>N/A</t>
        </is>
      </c>
      <c r="AK1830" t="inlineStr">
        <is>
          <t>N/A</t>
        </is>
      </c>
      <c r="AL1830" t="inlineStr">
        <is>
          <t>N/A</t>
        </is>
      </c>
      <c r="AM1830" t="inlineStr">
        <is>
          <t>N/A</t>
        </is>
      </c>
      <c r="AN1830" t="inlineStr">
        <is>
          <t>N/A</t>
        </is>
      </c>
      <c r="AO1830" t="inlineStr">
        <is>
          <t>N/A</t>
        </is>
      </c>
      <c r="AP1830" t="inlineStr">
        <is>
          <t>N/A</t>
        </is>
      </c>
      <c r="AQ1830" t="inlineStr">
        <is>
          <t>N/A</t>
        </is>
      </c>
      <c r="AR1830" t="inlineStr">
        <is>
          <t>N/A</t>
        </is>
      </c>
      <c r="AS1830" t="inlineStr">
        <is>
          <t>N/A</t>
        </is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WI211158307</t>
        </is>
      </c>
      <c r="B1831" t="inlineStr">
        <is>
          <t>DATA_VALIDATION</t>
        </is>
      </c>
      <c r="C1831" t="inlineStr">
        <is>
          <t>201300019708</t>
        </is>
      </c>
      <c r="D1831" t="inlineStr">
        <is>
          <t>Folder</t>
        </is>
      </c>
      <c r="E1831" s="2">
        <f>HYPERLINK("capsilon://?command=openfolder&amp;siteaddress=FAM.docvelocity-na8.net&amp;folderid=FXD73DD0BF-0DF5-CC11-9235-94BCDA925EFB","FX21118430")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MI2111667800</t>
        </is>
      </c>
      <c r="J1831" t="n">
        <v>46.0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44517.586689814816</v>
      </c>
      <c r="P1831" s="1" t="n">
        <v>44517.688472222224</v>
      </c>
      <c r="Q1831" t="n">
        <v>8382.0</v>
      </c>
      <c r="R1831" t="n">
        <v>412.0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Snehal Sathe</t>
        </is>
      </c>
      <c r="W1831" s="1" t="n">
        <v>44517.60391203704</v>
      </c>
      <c r="X1831" t="n">
        <v>239.0</v>
      </c>
      <c r="Y1831" t="n">
        <v>41.0</v>
      </c>
      <c r="Z1831" t="n">
        <v>0.0</v>
      </c>
      <c r="AA1831" t="n">
        <v>41.0</v>
      </c>
      <c r="AB1831" t="n">
        <v>0.0</v>
      </c>
      <c r="AC1831" t="n">
        <v>2.0</v>
      </c>
      <c r="AD1831" t="n">
        <v>5.0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44517.688472222224</v>
      </c>
      <c r="AJ1831" t="n">
        <v>173.0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5.0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WI211158309</t>
        </is>
      </c>
      <c r="B1832" t="inlineStr">
        <is>
          <t>DATA_VALIDATION</t>
        </is>
      </c>
      <c r="C1832" t="inlineStr">
        <is>
          <t>201300019708</t>
        </is>
      </c>
      <c r="D1832" t="inlineStr">
        <is>
          <t>Folder</t>
        </is>
      </c>
      <c r="E1832" s="2">
        <f>HYPERLINK("capsilon://?command=openfolder&amp;siteaddress=FAM.docvelocity-na8.net&amp;folderid=FXD73DD0BF-0DF5-CC11-9235-94BCDA925EFB","FX21118430")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MI2111667808</t>
        </is>
      </c>
      <c r="J1832" t="n">
        <v>46.0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44517.58681712963</v>
      </c>
      <c r="P1832" s="1" t="n">
        <v>44517.69100694444</v>
      </c>
      <c r="Q1832" t="n">
        <v>8495.0</v>
      </c>
      <c r="R1832" t="n">
        <v>507.0</v>
      </c>
      <c r="S1832" t="b">
        <v>0</v>
      </c>
      <c r="T1832" t="inlineStr">
        <is>
          <t>N/A</t>
        </is>
      </c>
      <c r="U1832" t="b">
        <v>0</v>
      </c>
      <c r="V1832" t="inlineStr">
        <is>
          <t>Archana Bhujbal</t>
        </is>
      </c>
      <c r="W1832" s="1" t="n">
        <v>44517.608090277776</v>
      </c>
      <c r="X1832" t="n">
        <v>289.0</v>
      </c>
      <c r="Y1832" t="n">
        <v>41.0</v>
      </c>
      <c r="Z1832" t="n">
        <v>0.0</v>
      </c>
      <c r="AA1832" t="n">
        <v>41.0</v>
      </c>
      <c r="AB1832" t="n">
        <v>0.0</v>
      </c>
      <c r="AC1832" t="n">
        <v>2.0</v>
      </c>
      <c r="AD1832" t="n">
        <v>5.0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44517.69100694444</v>
      </c>
      <c r="AJ1832" t="n">
        <v>218.0</v>
      </c>
      <c r="AK1832" t="n">
        <v>1.0</v>
      </c>
      <c r="AL1832" t="n">
        <v>0.0</v>
      </c>
      <c r="AM1832" t="n">
        <v>1.0</v>
      </c>
      <c r="AN1832" t="n">
        <v>0.0</v>
      </c>
      <c r="AO1832" t="n">
        <v>1.0</v>
      </c>
      <c r="AP1832" t="n">
        <v>4.0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WI211158311</t>
        </is>
      </c>
      <c r="B1833" t="inlineStr">
        <is>
          <t>DATA_VALIDATION</t>
        </is>
      </c>
      <c r="C1833" t="inlineStr">
        <is>
          <t>201300019708</t>
        </is>
      </c>
      <c r="D1833" t="inlineStr">
        <is>
          <t>Folder</t>
        </is>
      </c>
      <c r="E1833" s="2">
        <f>HYPERLINK("capsilon://?command=openfolder&amp;siteaddress=FAM.docvelocity-na8.net&amp;folderid=FXD73DD0BF-0DF5-CC11-9235-94BCDA925EFB","FX21118430")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MI2111667817</t>
        </is>
      </c>
      <c r="J1833" t="n">
        <v>28.0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44517.587002314816</v>
      </c>
      <c r="P1833" s="1" t="n">
        <v>44517.79474537037</v>
      </c>
      <c r="Q1833" t="n">
        <v>17701.0</v>
      </c>
      <c r="R1833" t="n">
        <v>248.0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Sumit Jarhad</t>
        </is>
      </c>
      <c r="W1833" s="1" t="n">
        <v>44517.69237268518</v>
      </c>
      <c r="X1833" t="n">
        <v>63.0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0.0</v>
      </c>
      <c r="AD1833" t="n">
        <v>7.0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44517.79474537037</v>
      </c>
      <c r="AJ1833" t="n">
        <v>106.0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7.0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WI211158317</t>
        </is>
      </c>
      <c r="B1834" t="inlineStr">
        <is>
          <t>DATA_VALIDATION</t>
        </is>
      </c>
      <c r="C1834" t="inlineStr">
        <is>
          <t>201300019708</t>
        </is>
      </c>
      <c r="D1834" t="inlineStr">
        <is>
          <t>Folder</t>
        </is>
      </c>
      <c r="E1834" s="2">
        <f>HYPERLINK("capsilon://?command=openfolder&amp;siteaddress=FAM.docvelocity-na8.net&amp;folderid=FXD73DD0BF-0DF5-CC11-9235-94BCDA925EFB","FX21118430")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MI2111667851</t>
        </is>
      </c>
      <c r="J1834" t="n">
        <v>28.0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44517.58729166666</v>
      </c>
      <c r="P1834" s="1" t="n">
        <v>44517.79586805555</v>
      </c>
      <c r="Q1834" t="n">
        <v>17832.0</v>
      </c>
      <c r="R1834" t="n">
        <v>189.0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Sumit Jarhad</t>
        </is>
      </c>
      <c r="W1834" s="1" t="n">
        <v>44517.69310185185</v>
      </c>
      <c r="X1834" t="n">
        <v>63.0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1.0</v>
      </c>
      <c r="AD1834" t="n">
        <v>7.0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44517.79586805555</v>
      </c>
      <c r="AJ1834" t="n">
        <v>96.0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7.0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WI211158324</t>
        </is>
      </c>
      <c r="B1835" t="inlineStr">
        <is>
          <t>DATA_VALIDATION</t>
        </is>
      </c>
      <c r="C1835" t="inlineStr">
        <is>
          <t>201330003681</t>
        </is>
      </c>
      <c r="D1835" t="inlineStr">
        <is>
          <t>Folder</t>
        </is>
      </c>
      <c r="E1835" s="2">
        <f>HYPERLINK("capsilon://?command=openfolder&amp;siteaddress=FAM.docvelocity-na8.net&amp;folderid=FXA7030222-3EF1-5B1A-347E-F2B5F0F79403","FX21115958")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MI2111657161</t>
        </is>
      </c>
      <c r="J1835" t="n">
        <v>76.0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44517.58767361111</v>
      </c>
      <c r="P1835" s="1" t="n">
        <v>44517.60666666667</v>
      </c>
      <c r="Q1835" t="n">
        <v>888.0</v>
      </c>
      <c r="R1835" t="n">
        <v>753.0</v>
      </c>
      <c r="S1835" t="b">
        <v>0</v>
      </c>
      <c r="T1835" t="inlineStr">
        <is>
          <t>N/A</t>
        </is>
      </c>
      <c r="U1835" t="b">
        <v>1</v>
      </c>
      <c r="V1835" t="inlineStr">
        <is>
          <t>Archana Bhujbal</t>
        </is>
      </c>
      <c r="W1835" s="1" t="n">
        <v>44517.604317129626</v>
      </c>
      <c r="X1835" t="n">
        <v>545.0</v>
      </c>
      <c r="Y1835" t="n">
        <v>78.0</v>
      </c>
      <c r="Z1835" t="n">
        <v>0.0</v>
      </c>
      <c r="AA1835" t="n">
        <v>78.0</v>
      </c>
      <c r="AB1835" t="n">
        <v>0.0</v>
      </c>
      <c r="AC1835" t="n">
        <v>32.0</v>
      </c>
      <c r="AD1835" t="n">
        <v>-2.0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44517.60666666667</v>
      </c>
      <c r="AJ1835" t="n">
        <v>199.0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-2.0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WI211158349</t>
        </is>
      </c>
      <c r="B1836" t="inlineStr">
        <is>
          <t>DATA_VALIDATION</t>
        </is>
      </c>
      <c r="C1836" t="inlineStr">
        <is>
          <t>201300019641</t>
        </is>
      </c>
      <c r="D1836" t="inlineStr">
        <is>
          <t>Folder</t>
        </is>
      </c>
      <c r="E1836" s="2">
        <f>HYPERLINK("capsilon://?command=openfolder&amp;siteaddress=FAM.docvelocity-na8.net&amp;folderid=FX61B56799-88B5-A797-38AD-7BA0047B8EE5","FX21117656")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MI2111668081</t>
        </is>
      </c>
      <c r="J1836" t="n">
        <v>237.0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1.0</v>
      </c>
      <c r="O1836" s="1" t="n">
        <v>44517.58918981482</v>
      </c>
      <c r="P1836" s="1" t="n">
        <v>44517.61460648148</v>
      </c>
      <c r="Q1836" t="n">
        <v>1997.0</v>
      </c>
      <c r="R1836" t="n">
        <v>199.0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Amruta Erande</t>
        </is>
      </c>
      <c r="W1836" s="1" t="n">
        <v>44517.61460648148</v>
      </c>
      <c r="X1836" t="n">
        <v>199.0</v>
      </c>
      <c r="Y1836" t="n">
        <v>0.0</v>
      </c>
      <c r="Z1836" t="n">
        <v>0.0</v>
      </c>
      <c r="AA1836" t="n">
        <v>0.0</v>
      </c>
      <c r="AB1836" t="n">
        <v>0.0</v>
      </c>
      <c r="AC1836" t="n">
        <v>0.0</v>
      </c>
      <c r="AD1836" t="n">
        <v>237.0</v>
      </c>
      <c r="AE1836" t="n">
        <v>213.0</v>
      </c>
      <c r="AF1836" t="n">
        <v>0.0</v>
      </c>
      <c r="AG1836" t="n">
        <v>6.0</v>
      </c>
      <c r="AH1836" t="inlineStr">
        <is>
          <t>N/A</t>
        </is>
      </c>
      <c r="AI1836" t="inlineStr">
        <is>
          <t>N/A</t>
        </is>
      </c>
      <c r="AJ1836" t="inlineStr">
        <is>
          <t>N/A</t>
        </is>
      </c>
      <c r="AK1836" t="inlineStr">
        <is>
          <t>N/A</t>
        </is>
      </c>
      <c r="AL1836" t="inlineStr">
        <is>
          <t>N/A</t>
        </is>
      </c>
      <c r="AM1836" t="inlineStr">
        <is>
          <t>N/A</t>
        </is>
      </c>
      <c r="AN1836" t="inlineStr">
        <is>
          <t>N/A</t>
        </is>
      </c>
      <c r="AO1836" t="inlineStr">
        <is>
          <t>N/A</t>
        </is>
      </c>
      <c r="AP1836" t="inlineStr">
        <is>
          <t>N/A</t>
        </is>
      </c>
      <c r="AQ1836" t="inlineStr">
        <is>
          <t>N/A</t>
        </is>
      </c>
      <c r="AR1836" t="inlineStr">
        <is>
          <t>N/A</t>
        </is>
      </c>
      <c r="AS1836" t="inlineStr">
        <is>
          <t>N/A</t>
        </is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WI211158358</t>
        </is>
      </c>
      <c r="B1837" t="inlineStr">
        <is>
          <t>DATA_VALIDATION</t>
        </is>
      </c>
      <c r="C1837" t="inlineStr">
        <is>
          <t>201300019641</t>
        </is>
      </c>
      <c r="D1837" t="inlineStr">
        <is>
          <t>Folder</t>
        </is>
      </c>
      <c r="E1837" s="2">
        <f>HYPERLINK("capsilon://?command=openfolder&amp;siteaddress=FAM.docvelocity-na8.net&amp;folderid=FX61B56799-88B5-A797-38AD-7BA0047B8EE5","FX21117656")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MI2111668242</t>
        </is>
      </c>
      <c r="J1837" t="n">
        <v>237.0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1.0</v>
      </c>
      <c r="O1837" s="1" t="n">
        <v>44517.59005787037</v>
      </c>
      <c r="P1837" s="1" t="n">
        <v>44517.616261574076</v>
      </c>
      <c r="Q1837" t="n">
        <v>2122.0</v>
      </c>
      <c r="R1837" t="n">
        <v>142.0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Amruta Erande</t>
        </is>
      </c>
      <c r="W1837" s="1" t="n">
        <v>44517.616261574076</v>
      </c>
      <c r="X1837" t="n">
        <v>142.0</v>
      </c>
      <c r="Y1837" t="n">
        <v>0.0</v>
      </c>
      <c r="Z1837" t="n">
        <v>0.0</v>
      </c>
      <c r="AA1837" t="n">
        <v>0.0</v>
      </c>
      <c r="AB1837" t="n">
        <v>0.0</v>
      </c>
      <c r="AC1837" t="n">
        <v>0.0</v>
      </c>
      <c r="AD1837" t="n">
        <v>237.0</v>
      </c>
      <c r="AE1837" t="n">
        <v>213.0</v>
      </c>
      <c r="AF1837" t="n">
        <v>0.0</v>
      </c>
      <c r="AG1837" t="n">
        <v>6.0</v>
      </c>
      <c r="AH1837" t="inlineStr">
        <is>
          <t>N/A</t>
        </is>
      </c>
      <c r="AI1837" t="inlineStr">
        <is>
          <t>N/A</t>
        </is>
      </c>
      <c r="AJ1837" t="inlineStr">
        <is>
          <t>N/A</t>
        </is>
      </c>
      <c r="AK1837" t="inlineStr">
        <is>
          <t>N/A</t>
        </is>
      </c>
      <c r="AL1837" t="inlineStr">
        <is>
          <t>N/A</t>
        </is>
      </c>
      <c r="AM1837" t="inlineStr">
        <is>
          <t>N/A</t>
        </is>
      </c>
      <c r="AN1837" t="inlineStr">
        <is>
          <t>N/A</t>
        </is>
      </c>
      <c r="AO1837" t="inlineStr">
        <is>
          <t>N/A</t>
        </is>
      </c>
      <c r="AP1837" t="inlineStr">
        <is>
          <t>N/A</t>
        </is>
      </c>
      <c r="AQ1837" t="inlineStr">
        <is>
          <t>N/A</t>
        </is>
      </c>
      <c r="AR1837" t="inlineStr">
        <is>
          <t>N/A</t>
        </is>
      </c>
      <c r="AS1837" t="inlineStr">
        <is>
          <t>N/A</t>
        </is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WI211158495</t>
        </is>
      </c>
      <c r="B1838" t="inlineStr">
        <is>
          <t>DATA_VALIDATION</t>
        </is>
      </c>
      <c r="C1838" t="inlineStr">
        <is>
          <t>201300019676</t>
        </is>
      </c>
      <c r="D1838" t="inlineStr">
        <is>
          <t>Folder</t>
        </is>
      </c>
      <c r="E1838" s="2">
        <f>HYPERLINK("capsilon://?command=openfolder&amp;siteaddress=FAM.docvelocity-na8.net&amp;folderid=FX5FD0AB16-A95B-9F97-CB48-9EA4B8E8C947","FX21118027")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MI2111660399</t>
        </is>
      </c>
      <c r="J1838" t="n">
        <v>414.0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44517.60252314815</v>
      </c>
      <c r="P1838" s="1" t="n">
        <v>44517.643483796295</v>
      </c>
      <c r="Q1838" t="n">
        <v>564.0</v>
      </c>
      <c r="R1838" t="n">
        <v>2975.0</v>
      </c>
      <c r="S1838" t="b">
        <v>0</v>
      </c>
      <c r="T1838" t="inlineStr">
        <is>
          <t>N/A</t>
        </is>
      </c>
      <c r="U1838" t="b">
        <v>1</v>
      </c>
      <c r="V1838" t="inlineStr">
        <is>
          <t>Snehal Sathe</t>
        </is>
      </c>
      <c r="W1838" s="1" t="n">
        <v>44517.625810185185</v>
      </c>
      <c r="X1838" t="n">
        <v>1891.0</v>
      </c>
      <c r="Y1838" t="n">
        <v>328.0</v>
      </c>
      <c r="Z1838" t="n">
        <v>0.0</v>
      </c>
      <c r="AA1838" t="n">
        <v>328.0</v>
      </c>
      <c r="AB1838" t="n">
        <v>21.0</v>
      </c>
      <c r="AC1838" t="n">
        <v>159.0</v>
      </c>
      <c r="AD1838" t="n">
        <v>86.0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44517.643483796295</v>
      </c>
      <c r="AJ1838" t="n">
        <v>1084.0</v>
      </c>
      <c r="AK1838" t="n">
        <v>3.0</v>
      </c>
      <c r="AL1838" t="n">
        <v>0.0</v>
      </c>
      <c r="AM1838" t="n">
        <v>3.0</v>
      </c>
      <c r="AN1838" t="n">
        <v>21.0</v>
      </c>
      <c r="AO1838" t="n">
        <v>3.0</v>
      </c>
      <c r="AP1838" t="n">
        <v>83.0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WI211158502</t>
        </is>
      </c>
      <c r="B1839" t="inlineStr">
        <is>
          <t>DATA_VALIDATION</t>
        </is>
      </c>
      <c r="C1839" t="inlineStr">
        <is>
          <t>201330003713</t>
        </is>
      </c>
      <c r="D1839" t="inlineStr">
        <is>
          <t>Folder</t>
        </is>
      </c>
      <c r="E1839" s="2">
        <f>HYPERLINK("capsilon://?command=openfolder&amp;siteaddress=FAM.docvelocity-na8.net&amp;folderid=FX8AFA02DB-1523-D344-5868-205A6D526677","FX21116528")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MI2111669851</t>
        </is>
      </c>
      <c r="J1839" t="n">
        <v>86.0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44517.60302083333</v>
      </c>
      <c r="P1839" s="1" t="n">
        <v>44517.61997685185</v>
      </c>
      <c r="Q1839" t="n">
        <v>1171.0</v>
      </c>
      <c r="R1839" t="n">
        <v>294.0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Amruta Erande</t>
        </is>
      </c>
      <c r="W1839" s="1" t="n">
        <v>44517.61997685185</v>
      </c>
      <c r="X1839" t="n">
        <v>294.0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86.0</v>
      </c>
      <c r="AE1839" t="n">
        <v>74.0</v>
      </c>
      <c r="AF1839" t="n">
        <v>0.0</v>
      </c>
      <c r="AG1839" t="n">
        <v>4.0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WI211158516</t>
        </is>
      </c>
      <c r="B1840" t="inlineStr">
        <is>
          <t>DATA_VALIDATION</t>
        </is>
      </c>
      <c r="C1840" t="inlineStr">
        <is>
          <t>201130012754</t>
        </is>
      </c>
      <c r="D1840" t="inlineStr">
        <is>
          <t>Folder</t>
        </is>
      </c>
      <c r="E1840" s="2">
        <f>HYPERLINK("capsilon://?command=openfolder&amp;siteaddress=FAM.docvelocity-na8.net&amp;folderid=FX7462CEEF-D927-5107-832D-1EF52C52BA4C","FX21116703")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MI2111670008</t>
        </is>
      </c>
      <c r="J1840" t="n">
        <v>47.0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44517.604537037034</v>
      </c>
      <c r="P1840" s="1" t="n">
        <v>44517.79746527778</v>
      </c>
      <c r="Q1840" t="n">
        <v>16036.0</v>
      </c>
      <c r="R1840" t="n">
        <v>633.0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Suraj Toradmal</t>
        </is>
      </c>
      <c r="W1840" s="1" t="n">
        <v>44517.69825231482</v>
      </c>
      <c r="X1840" t="n">
        <v>481.0</v>
      </c>
      <c r="Y1840" t="n">
        <v>44.0</v>
      </c>
      <c r="Z1840" t="n">
        <v>0.0</v>
      </c>
      <c r="AA1840" t="n">
        <v>44.0</v>
      </c>
      <c r="AB1840" t="n">
        <v>0.0</v>
      </c>
      <c r="AC1840" t="n">
        <v>11.0</v>
      </c>
      <c r="AD1840" t="n">
        <v>3.0</v>
      </c>
      <c r="AE1840" t="n">
        <v>0.0</v>
      </c>
      <c r="AF1840" t="n">
        <v>0.0</v>
      </c>
      <c r="AG1840" t="n">
        <v>0.0</v>
      </c>
      <c r="AH1840" t="inlineStr">
        <is>
          <t>Vikash Suryakanth Parmar</t>
        </is>
      </c>
      <c r="AI1840" s="1" t="n">
        <v>44517.79746527778</v>
      </c>
      <c r="AJ1840" t="n">
        <v>138.0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3.0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WI211158521</t>
        </is>
      </c>
      <c r="B1841" t="inlineStr">
        <is>
          <t>DATA_VALIDATION</t>
        </is>
      </c>
      <c r="C1841" t="inlineStr">
        <is>
          <t>201130012754</t>
        </is>
      </c>
      <c r="D1841" t="inlineStr">
        <is>
          <t>Folder</t>
        </is>
      </c>
      <c r="E1841" s="2">
        <f>HYPERLINK("capsilon://?command=openfolder&amp;siteaddress=FAM.docvelocity-na8.net&amp;folderid=FX7462CEEF-D927-5107-832D-1EF52C52BA4C","FX21116703")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MI2111670019</t>
        </is>
      </c>
      <c r="J1841" t="n">
        <v>47.0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44517.60469907407</v>
      </c>
      <c r="P1841" s="1" t="n">
        <v>44517.7990625</v>
      </c>
      <c r="Q1841" t="n">
        <v>16421.0</v>
      </c>
      <c r="R1841" t="n">
        <v>372.0</v>
      </c>
      <c r="S1841" t="b">
        <v>0</v>
      </c>
      <c r="T1841" t="inlineStr">
        <is>
          <t>N/A</t>
        </is>
      </c>
      <c r="U1841" t="b">
        <v>0</v>
      </c>
      <c r="V1841" t="inlineStr">
        <is>
          <t>Sumit Jarhad</t>
        </is>
      </c>
      <c r="W1841" s="1" t="n">
        <v>44517.69571759259</v>
      </c>
      <c r="X1841" t="n">
        <v>225.0</v>
      </c>
      <c r="Y1841" t="n">
        <v>47.0</v>
      </c>
      <c r="Z1841" t="n">
        <v>0.0</v>
      </c>
      <c r="AA1841" t="n">
        <v>47.0</v>
      </c>
      <c r="AB1841" t="n">
        <v>0.0</v>
      </c>
      <c r="AC1841" t="n">
        <v>15.0</v>
      </c>
      <c r="AD1841" t="n">
        <v>0.0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44517.7990625</v>
      </c>
      <c r="AJ1841" t="n">
        <v>137.0</v>
      </c>
      <c r="AK1841" t="n">
        <v>3.0</v>
      </c>
      <c r="AL1841" t="n">
        <v>0.0</v>
      </c>
      <c r="AM1841" t="n">
        <v>3.0</v>
      </c>
      <c r="AN1841" t="n">
        <v>0.0</v>
      </c>
      <c r="AO1841" t="n">
        <v>2.0</v>
      </c>
      <c r="AP1841" t="n">
        <v>-3.0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WI211158527</t>
        </is>
      </c>
      <c r="B1842" t="inlineStr">
        <is>
          <t>DATA_VALIDATION</t>
        </is>
      </c>
      <c r="C1842" t="inlineStr">
        <is>
          <t>201300019643</t>
        </is>
      </c>
      <c r="D1842" t="inlineStr">
        <is>
          <t>Folder</t>
        </is>
      </c>
      <c r="E1842" s="2">
        <f>HYPERLINK("capsilon://?command=openfolder&amp;siteaddress=FAM.docvelocity-na8.net&amp;folderid=FX25450251-E03B-E05C-D557-48C063F380F5","FX21117705")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MI2111660608</t>
        </is>
      </c>
      <c r="J1842" t="n">
        <v>96.0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44517.60503472222</v>
      </c>
      <c r="P1842" s="1" t="n">
        <v>44517.62525462963</v>
      </c>
      <c r="Q1842" t="n">
        <v>1065.0</v>
      </c>
      <c r="R1842" t="n">
        <v>682.0</v>
      </c>
      <c r="S1842" t="b">
        <v>0</v>
      </c>
      <c r="T1842" t="inlineStr">
        <is>
          <t>N/A</t>
        </is>
      </c>
      <c r="U1842" t="b">
        <v>1</v>
      </c>
      <c r="V1842" t="inlineStr">
        <is>
          <t>Archana Bhujbal</t>
        </is>
      </c>
      <c r="W1842" s="1" t="n">
        <v>44517.61287037037</v>
      </c>
      <c r="X1842" t="n">
        <v>412.0</v>
      </c>
      <c r="Y1842" t="n">
        <v>71.0</v>
      </c>
      <c r="Z1842" t="n">
        <v>0.0</v>
      </c>
      <c r="AA1842" t="n">
        <v>71.0</v>
      </c>
      <c r="AB1842" t="n">
        <v>0.0</v>
      </c>
      <c r="AC1842" t="n">
        <v>25.0</v>
      </c>
      <c r="AD1842" t="n">
        <v>25.0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44517.62525462963</v>
      </c>
      <c r="AJ1842" t="n">
        <v>259.0</v>
      </c>
      <c r="AK1842" t="n">
        <v>0.0</v>
      </c>
      <c r="AL1842" t="n">
        <v>0.0</v>
      </c>
      <c r="AM1842" t="n">
        <v>0.0</v>
      </c>
      <c r="AN1842" t="n">
        <v>5.0</v>
      </c>
      <c r="AO1842" t="n">
        <v>0.0</v>
      </c>
      <c r="AP1842" t="n">
        <v>25.0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WI211158533</t>
        </is>
      </c>
      <c r="B1843" t="inlineStr">
        <is>
          <t>DATA_VALIDATION</t>
        </is>
      </c>
      <c r="C1843" t="inlineStr">
        <is>
          <t>201130012754</t>
        </is>
      </c>
      <c r="D1843" t="inlineStr">
        <is>
          <t>Folder</t>
        </is>
      </c>
      <c r="E1843" s="2">
        <f>HYPERLINK("capsilon://?command=openfolder&amp;siteaddress=FAM.docvelocity-na8.net&amp;folderid=FX7462CEEF-D927-5107-832D-1EF52C52BA4C","FX21116703")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MI2111670108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44517.60537037037</v>
      </c>
      <c r="P1843" s="1" t="n">
        <v>44517.80333333334</v>
      </c>
      <c r="Q1843" t="n">
        <v>16546.0</v>
      </c>
      <c r="R1843" t="n">
        <v>558.0</v>
      </c>
      <c r="S1843" t="b">
        <v>0</v>
      </c>
      <c r="T1843" t="inlineStr">
        <is>
          <t>N/A</t>
        </is>
      </c>
      <c r="U1843" t="b">
        <v>0</v>
      </c>
      <c r="V1843" t="inlineStr">
        <is>
          <t>Archana Bhujbal</t>
        </is>
      </c>
      <c r="W1843" s="1" t="n">
        <v>44517.695625</v>
      </c>
      <c r="X1843" t="n">
        <v>89.0</v>
      </c>
      <c r="Y1843" t="n">
        <v>21.0</v>
      </c>
      <c r="Z1843" t="n">
        <v>0.0</v>
      </c>
      <c r="AA1843" t="n">
        <v>21.0</v>
      </c>
      <c r="AB1843" t="n">
        <v>0.0</v>
      </c>
      <c r="AC1843" t="n">
        <v>1.0</v>
      </c>
      <c r="AD1843" t="n">
        <v>7.0</v>
      </c>
      <c r="AE1843" t="n">
        <v>0.0</v>
      </c>
      <c r="AF1843" t="n">
        <v>0.0</v>
      </c>
      <c r="AG1843" t="n">
        <v>0.0</v>
      </c>
      <c r="AH1843" t="inlineStr">
        <is>
          <t>Smriti Gauchan</t>
        </is>
      </c>
      <c r="AI1843" s="1" t="n">
        <v>44517.80333333334</v>
      </c>
      <c r="AJ1843" t="n">
        <v>460.0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7.0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WI211158564</t>
        </is>
      </c>
      <c r="B1844" t="inlineStr">
        <is>
          <t>DATA_VALIDATION</t>
        </is>
      </c>
      <c r="C1844" t="inlineStr">
        <is>
          <t>201300019616</t>
        </is>
      </c>
      <c r="D1844" t="inlineStr">
        <is>
          <t>Folder</t>
        </is>
      </c>
      <c r="E1844" s="2">
        <f>HYPERLINK("capsilon://?command=openfolder&amp;siteaddress=FAM.docvelocity-na8.net&amp;folderid=FX80429222-3722-2EDE-A759-F68A526E6F43","FX21117219")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MI2111670334</t>
        </is>
      </c>
      <c r="J1844" t="n">
        <v>30.0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44517.60695601852</v>
      </c>
      <c r="P1844" s="1" t="n">
        <v>44517.799837962964</v>
      </c>
      <c r="Q1844" t="n">
        <v>16528.0</v>
      </c>
      <c r="R1844" t="n">
        <v>137.0</v>
      </c>
      <c r="S1844" t="b">
        <v>0</v>
      </c>
      <c r="T1844" t="inlineStr">
        <is>
          <t>N/A</t>
        </is>
      </c>
      <c r="U1844" t="b">
        <v>0</v>
      </c>
      <c r="V1844" t="inlineStr">
        <is>
          <t>Archana Bhujbal</t>
        </is>
      </c>
      <c r="W1844" s="1" t="n">
        <v>44517.69636574074</v>
      </c>
      <c r="X1844" t="n">
        <v>63.0</v>
      </c>
      <c r="Y1844" t="n">
        <v>9.0</v>
      </c>
      <c r="Z1844" t="n">
        <v>0.0</v>
      </c>
      <c r="AA1844" t="n">
        <v>9.0</v>
      </c>
      <c r="AB1844" t="n">
        <v>0.0</v>
      </c>
      <c r="AC1844" t="n">
        <v>3.0</v>
      </c>
      <c r="AD1844" t="n">
        <v>21.0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44517.799837962964</v>
      </c>
      <c r="AJ1844" t="n">
        <v>66.0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WI211158587</t>
        </is>
      </c>
      <c r="B1845" t="inlineStr">
        <is>
          <t>DATA_VALIDATION</t>
        </is>
      </c>
      <c r="C1845" t="inlineStr">
        <is>
          <t>201300019586</t>
        </is>
      </c>
      <c r="D1845" t="inlineStr">
        <is>
          <t>Folder</t>
        </is>
      </c>
      <c r="E1845" s="2">
        <f>HYPERLINK("capsilon://?command=openfolder&amp;siteaddress=FAM.docvelocity-na8.net&amp;folderid=FX3E210580-2095-6F69-F639-3C6452504F0C","FX21116520")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MI2111664360</t>
        </is>
      </c>
      <c r="J1845" t="n">
        <v>636.0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44517.60873842592</v>
      </c>
      <c r="P1845" s="1" t="n">
        <v>44517.65378472222</v>
      </c>
      <c r="Q1845" t="n">
        <v>112.0</v>
      </c>
      <c r="R1845" t="n">
        <v>3780.0</v>
      </c>
      <c r="S1845" t="b">
        <v>0</v>
      </c>
      <c r="T1845" t="inlineStr">
        <is>
          <t>N/A</t>
        </is>
      </c>
      <c r="U1845" t="b">
        <v>1</v>
      </c>
      <c r="V1845" t="inlineStr">
        <is>
          <t>Sumit Jarhad</t>
        </is>
      </c>
      <c r="W1845" s="1" t="n">
        <v>44517.642372685186</v>
      </c>
      <c r="X1845" t="n">
        <v>2891.0</v>
      </c>
      <c r="Y1845" t="n">
        <v>404.0</v>
      </c>
      <c r="Z1845" t="n">
        <v>0.0</v>
      </c>
      <c r="AA1845" t="n">
        <v>404.0</v>
      </c>
      <c r="AB1845" t="n">
        <v>202.0</v>
      </c>
      <c r="AC1845" t="n">
        <v>230.0</v>
      </c>
      <c r="AD1845" t="n">
        <v>232.0</v>
      </c>
      <c r="AE1845" t="n">
        <v>0.0</v>
      </c>
      <c r="AF1845" t="n">
        <v>0.0</v>
      </c>
      <c r="AG1845" t="n">
        <v>0.0</v>
      </c>
      <c r="AH1845" t="inlineStr">
        <is>
          <t>Vikash Suryakanth Parmar</t>
        </is>
      </c>
      <c r="AI1845" s="1" t="n">
        <v>44517.65378472222</v>
      </c>
      <c r="AJ1845" t="n">
        <v>889.0</v>
      </c>
      <c r="AK1845" t="n">
        <v>2.0</v>
      </c>
      <c r="AL1845" t="n">
        <v>0.0</v>
      </c>
      <c r="AM1845" t="n">
        <v>2.0</v>
      </c>
      <c r="AN1845" t="n">
        <v>202.0</v>
      </c>
      <c r="AO1845" t="n">
        <v>2.0</v>
      </c>
      <c r="AP1845" t="n">
        <v>230.0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WI211158598</t>
        </is>
      </c>
      <c r="B1846" t="inlineStr">
        <is>
          <t>DATA_VALIDATION</t>
        </is>
      </c>
      <c r="C1846" t="inlineStr">
        <is>
          <t>201300019636</t>
        </is>
      </c>
      <c r="D1846" t="inlineStr">
        <is>
          <t>Folder</t>
        </is>
      </c>
      <c r="E1846" s="2">
        <f>HYPERLINK("capsilon://?command=openfolder&amp;siteaddress=FAM.docvelocity-na8.net&amp;folderid=FXC438F695-383D-8D5D-AE67-1C32384BB31F","FX21117597")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MI2111666774</t>
        </is>
      </c>
      <c r="J1846" t="n">
        <v>254.0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44517.610659722224</v>
      </c>
      <c r="P1846" s="1" t="n">
        <v>44517.63092592593</v>
      </c>
      <c r="Q1846" t="n">
        <v>831.0</v>
      </c>
      <c r="R1846" t="n">
        <v>920.0</v>
      </c>
      <c r="S1846" t="b">
        <v>0</v>
      </c>
      <c r="T1846" t="inlineStr">
        <is>
          <t>N/A</t>
        </is>
      </c>
      <c r="U1846" t="b">
        <v>1</v>
      </c>
      <c r="V1846" t="inlineStr">
        <is>
          <t>Archana Bhujbal</t>
        </is>
      </c>
      <c r="W1846" s="1" t="n">
        <v>44517.61740740741</v>
      </c>
      <c r="X1846" t="n">
        <v>391.0</v>
      </c>
      <c r="Y1846" t="n">
        <v>229.0</v>
      </c>
      <c r="Z1846" t="n">
        <v>0.0</v>
      </c>
      <c r="AA1846" t="n">
        <v>229.0</v>
      </c>
      <c r="AB1846" t="n">
        <v>0.0</v>
      </c>
      <c r="AC1846" t="n">
        <v>16.0</v>
      </c>
      <c r="AD1846" t="n">
        <v>25.0</v>
      </c>
      <c r="AE1846" t="n">
        <v>0.0</v>
      </c>
      <c r="AF1846" t="n">
        <v>0.0</v>
      </c>
      <c r="AG1846" t="n">
        <v>0.0</v>
      </c>
      <c r="AH1846" t="inlineStr">
        <is>
          <t>Vikash Suryakanth Parmar</t>
        </is>
      </c>
      <c r="AI1846" s="1" t="n">
        <v>44517.63092592593</v>
      </c>
      <c r="AJ1846" t="n">
        <v>489.0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25.0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WI211158607</t>
        </is>
      </c>
      <c r="B1847" t="inlineStr">
        <is>
          <t>DATA_VALIDATION</t>
        </is>
      </c>
      <c r="C1847" t="inlineStr">
        <is>
          <t>201130012758</t>
        </is>
      </c>
      <c r="D1847" t="inlineStr">
        <is>
          <t>Folder</t>
        </is>
      </c>
      <c r="E1847" s="2">
        <f>HYPERLINK("capsilon://?command=openfolder&amp;siteaddress=FAM.docvelocity-na8.net&amp;folderid=FX55E5FC21-075C-8FB8-ED29-5B9A23F5B02A","FX21117127")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MI2111667641</t>
        </is>
      </c>
      <c r="J1847" t="n">
        <v>139.0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44517.61207175926</v>
      </c>
      <c r="P1847" s="1" t="n">
        <v>44517.66550925926</v>
      </c>
      <c r="Q1847" t="n">
        <v>3012.0</v>
      </c>
      <c r="R1847" t="n">
        <v>1605.0</v>
      </c>
      <c r="S1847" t="b">
        <v>0</v>
      </c>
      <c r="T1847" t="inlineStr">
        <is>
          <t>N/A</t>
        </is>
      </c>
      <c r="U1847" t="b">
        <v>1</v>
      </c>
      <c r="V1847" t="inlineStr">
        <is>
          <t>Poonam Patil</t>
        </is>
      </c>
      <c r="W1847" s="1" t="n">
        <v>44517.64472222222</v>
      </c>
      <c r="X1847" t="n">
        <v>547.0</v>
      </c>
      <c r="Y1847" t="n">
        <v>115.0</v>
      </c>
      <c r="Z1847" t="n">
        <v>0.0</v>
      </c>
      <c r="AA1847" t="n">
        <v>115.0</v>
      </c>
      <c r="AB1847" t="n">
        <v>0.0</v>
      </c>
      <c r="AC1847" t="n">
        <v>30.0</v>
      </c>
      <c r="AD1847" t="n">
        <v>24.0</v>
      </c>
      <c r="AE1847" t="n">
        <v>0.0</v>
      </c>
      <c r="AF1847" t="n">
        <v>0.0</v>
      </c>
      <c r="AG1847" t="n">
        <v>0.0</v>
      </c>
      <c r="AH1847" t="inlineStr">
        <is>
          <t>Vikash Suryakanth Parmar</t>
        </is>
      </c>
      <c r="AI1847" s="1" t="n">
        <v>44517.66550925926</v>
      </c>
      <c r="AJ1847" t="n">
        <v>1012.0</v>
      </c>
      <c r="AK1847" t="n">
        <v>6.0</v>
      </c>
      <c r="AL1847" t="n">
        <v>0.0</v>
      </c>
      <c r="AM1847" t="n">
        <v>6.0</v>
      </c>
      <c r="AN1847" t="n">
        <v>0.0</v>
      </c>
      <c r="AO1847" t="n">
        <v>6.0</v>
      </c>
      <c r="AP1847" t="n">
        <v>18.0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WI211158635</t>
        </is>
      </c>
      <c r="B1848" t="inlineStr">
        <is>
          <t>DATA_VALIDATION</t>
        </is>
      </c>
      <c r="C1848" t="inlineStr">
        <is>
          <t>201300019641</t>
        </is>
      </c>
      <c r="D1848" t="inlineStr">
        <is>
          <t>Folder</t>
        </is>
      </c>
      <c r="E1848" s="2">
        <f>HYPERLINK("capsilon://?command=openfolder&amp;siteaddress=FAM.docvelocity-na8.net&amp;folderid=FX61B56799-88B5-A797-38AD-7BA0047B8EE5","FX21117656")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MI2111668081</t>
        </is>
      </c>
      <c r="J1848" t="n">
        <v>293.0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44517.61561342593</v>
      </c>
      <c r="P1848" s="1" t="n">
        <v>44517.73695601852</v>
      </c>
      <c r="Q1848" t="n">
        <v>8081.0</v>
      </c>
      <c r="R1848" t="n">
        <v>2403.0</v>
      </c>
      <c r="S1848" t="b">
        <v>0</v>
      </c>
      <c r="T1848" t="inlineStr">
        <is>
          <t>N/A</t>
        </is>
      </c>
      <c r="U1848" t="b">
        <v>1</v>
      </c>
      <c r="V1848" t="inlineStr">
        <is>
          <t>Archana Bhujbal</t>
        </is>
      </c>
      <c r="W1848" s="1" t="n">
        <v>44517.69458333333</v>
      </c>
      <c r="X1848" t="n">
        <v>1784.0</v>
      </c>
      <c r="Y1848" t="n">
        <v>196.0</v>
      </c>
      <c r="Z1848" t="n">
        <v>0.0</v>
      </c>
      <c r="AA1848" t="n">
        <v>196.0</v>
      </c>
      <c r="AB1848" t="n">
        <v>112.0</v>
      </c>
      <c r="AC1848" t="n">
        <v>45.0</v>
      </c>
      <c r="AD1848" t="n">
        <v>97.0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44517.73695601852</v>
      </c>
      <c r="AJ1848" t="n">
        <v>440.0</v>
      </c>
      <c r="AK1848" t="n">
        <v>0.0</v>
      </c>
      <c r="AL1848" t="n">
        <v>0.0</v>
      </c>
      <c r="AM1848" t="n">
        <v>0.0</v>
      </c>
      <c r="AN1848" t="n">
        <v>112.0</v>
      </c>
      <c r="AO1848" t="n">
        <v>0.0</v>
      </c>
      <c r="AP1848" t="n">
        <v>97.0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WI211158653</t>
        </is>
      </c>
      <c r="B1849" t="inlineStr">
        <is>
          <t>DATA_VALIDATION</t>
        </is>
      </c>
      <c r="C1849" t="inlineStr">
        <is>
          <t>201300019641</t>
        </is>
      </c>
      <c r="D1849" t="inlineStr">
        <is>
          <t>Folder</t>
        </is>
      </c>
      <c r="E1849" s="2">
        <f>HYPERLINK("capsilon://?command=openfolder&amp;siteaddress=FAM.docvelocity-na8.net&amp;folderid=FX61B56799-88B5-A797-38AD-7BA0047B8EE5","FX21117656")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MI2111668242</t>
        </is>
      </c>
      <c r="J1849" t="n">
        <v>293.0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44517.6172337963</v>
      </c>
      <c r="P1849" s="1" t="n">
        <v>44517.79219907407</v>
      </c>
      <c r="Q1849" t="n">
        <v>13656.0</v>
      </c>
      <c r="R1849" t="n">
        <v>1461.0</v>
      </c>
      <c r="S1849" t="b">
        <v>0</v>
      </c>
      <c r="T1849" t="inlineStr">
        <is>
          <t>N/A</t>
        </is>
      </c>
      <c r="U1849" t="b">
        <v>1</v>
      </c>
      <c r="V1849" t="inlineStr">
        <is>
          <t>Sumit Jarhad</t>
        </is>
      </c>
      <c r="W1849" s="1" t="n">
        <v>44517.69163194444</v>
      </c>
      <c r="X1849" t="n">
        <v>973.0</v>
      </c>
      <c r="Y1849" t="n">
        <v>148.0</v>
      </c>
      <c r="Z1849" t="n">
        <v>0.0</v>
      </c>
      <c r="AA1849" t="n">
        <v>148.0</v>
      </c>
      <c r="AB1849" t="n">
        <v>112.0</v>
      </c>
      <c r="AC1849" t="n">
        <v>25.0</v>
      </c>
      <c r="AD1849" t="n">
        <v>145.0</v>
      </c>
      <c r="AE1849" t="n">
        <v>0.0</v>
      </c>
      <c r="AF1849" t="n">
        <v>0.0</v>
      </c>
      <c r="AG1849" t="n">
        <v>0.0</v>
      </c>
      <c r="AH1849" t="inlineStr">
        <is>
          <t>Vikash Suryakanth Parmar</t>
        </is>
      </c>
      <c r="AI1849" s="1" t="n">
        <v>44517.79219907407</v>
      </c>
      <c r="AJ1849" t="n">
        <v>412.0</v>
      </c>
      <c r="AK1849" t="n">
        <v>0.0</v>
      </c>
      <c r="AL1849" t="n">
        <v>0.0</v>
      </c>
      <c r="AM1849" t="n">
        <v>0.0</v>
      </c>
      <c r="AN1849" t="n">
        <v>112.0</v>
      </c>
      <c r="AO1849" t="n">
        <v>0.0</v>
      </c>
      <c r="AP1849" t="n">
        <v>145.0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WI211158703</t>
        </is>
      </c>
      <c r="B1850" t="inlineStr">
        <is>
          <t>DATA_VALIDATION</t>
        </is>
      </c>
      <c r="C1850" t="inlineStr">
        <is>
          <t>201330003713</t>
        </is>
      </c>
      <c r="D1850" t="inlineStr">
        <is>
          <t>Folder</t>
        </is>
      </c>
      <c r="E1850" s="2">
        <f>HYPERLINK("capsilon://?command=openfolder&amp;siteaddress=FAM.docvelocity-na8.net&amp;folderid=FX8AFA02DB-1523-D344-5868-205A6D526677","FX21116528")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MI2111669851</t>
        </is>
      </c>
      <c r="J1850" t="n">
        <v>138.0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44517.620717592596</v>
      </c>
      <c r="P1850" s="1" t="n">
        <v>44517.797997685186</v>
      </c>
      <c r="Q1850" t="n">
        <v>12948.0</v>
      </c>
      <c r="R1850" t="n">
        <v>2369.0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Suraj Toradmal</t>
        </is>
      </c>
      <c r="W1850" s="1" t="n">
        <v>44517.69268518518</v>
      </c>
      <c r="X1850" t="n">
        <v>1445.0</v>
      </c>
      <c r="Y1850" t="n">
        <v>114.0</v>
      </c>
      <c r="Z1850" t="n">
        <v>0.0</v>
      </c>
      <c r="AA1850" t="n">
        <v>114.0</v>
      </c>
      <c r="AB1850" t="n">
        <v>0.0</v>
      </c>
      <c r="AC1850" t="n">
        <v>85.0</v>
      </c>
      <c r="AD1850" t="n">
        <v>24.0</v>
      </c>
      <c r="AE1850" t="n">
        <v>0.0</v>
      </c>
      <c r="AF1850" t="n">
        <v>0.0</v>
      </c>
      <c r="AG1850" t="n">
        <v>0.0</v>
      </c>
      <c r="AH1850" t="inlineStr">
        <is>
          <t>Smriti Gauchan</t>
        </is>
      </c>
      <c r="AI1850" s="1" t="n">
        <v>44517.797997685186</v>
      </c>
      <c r="AJ1850" t="n">
        <v>908.0</v>
      </c>
      <c r="AK1850" t="n">
        <v>1.0</v>
      </c>
      <c r="AL1850" t="n">
        <v>0.0</v>
      </c>
      <c r="AM1850" t="n">
        <v>1.0</v>
      </c>
      <c r="AN1850" t="n">
        <v>0.0</v>
      </c>
      <c r="AO1850" t="n">
        <v>1.0</v>
      </c>
      <c r="AP1850" t="n">
        <v>23.0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WI21115871</t>
        </is>
      </c>
      <c r="B1851" t="inlineStr">
        <is>
          <t>DATA_VALIDATION</t>
        </is>
      </c>
      <c r="C1851" t="inlineStr">
        <is>
          <t>201130012630</t>
        </is>
      </c>
      <c r="D1851" t="inlineStr">
        <is>
          <t>Folder</t>
        </is>
      </c>
      <c r="E1851" s="2">
        <f>HYPERLINK("capsilon://?command=openfolder&amp;siteaddress=FAM.docvelocity-na8.net&amp;folderid=FX7F439D6A-D783-1679-03BE-D308AFF13A60","FX2111539")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MI211163963</t>
        </is>
      </c>
      <c r="J1851" t="n">
        <v>52.0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1.0</v>
      </c>
      <c r="O1851" s="1" t="n">
        <v>44502.4637037037</v>
      </c>
      <c r="P1851" s="1" t="n">
        <v>44502.48820601852</v>
      </c>
      <c r="Q1851" t="n">
        <v>1186.0</v>
      </c>
      <c r="R1851" t="n">
        <v>931.0</v>
      </c>
      <c r="S1851" t="b">
        <v>0</v>
      </c>
      <c r="T1851" t="inlineStr">
        <is>
          <t>N/A</t>
        </is>
      </c>
      <c r="U1851" t="b">
        <v>0</v>
      </c>
      <c r="V1851" t="inlineStr">
        <is>
          <t>Hemanshi Deshlahara</t>
        </is>
      </c>
      <c r="W1851" s="1" t="n">
        <v>44502.48820601852</v>
      </c>
      <c r="X1851" t="n">
        <v>535.0</v>
      </c>
      <c r="Y1851" t="n">
        <v>0.0</v>
      </c>
      <c r="Z1851" t="n">
        <v>0.0</v>
      </c>
      <c r="AA1851" t="n">
        <v>0.0</v>
      </c>
      <c r="AB1851" t="n">
        <v>0.0</v>
      </c>
      <c r="AC1851" t="n">
        <v>0.0</v>
      </c>
      <c r="AD1851" t="n">
        <v>52.0</v>
      </c>
      <c r="AE1851" t="n">
        <v>42.0</v>
      </c>
      <c r="AF1851" t="n">
        <v>0.0</v>
      </c>
      <c r="AG1851" t="n">
        <v>4.0</v>
      </c>
      <c r="AH1851" t="inlineStr">
        <is>
          <t>N/A</t>
        </is>
      </c>
      <c r="AI1851" t="inlineStr">
        <is>
          <t>N/A</t>
        </is>
      </c>
      <c r="AJ1851" t="inlineStr">
        <is>
          <t>N/A</t>
        </is>
      </c>
      <c r="AK1851" t="inlineStr">
        <is>
          <t>N/A</t>
        </is>
      </c>
      <c r="AL1851" t="inlineStr">
        <is>
          <t>N/A</t>
        </is>
      </c>
      <c r="AM1851" t="inlineStr">
        <is>
          <t>N/A</t>
        </is>
      </c>
      <c r="AN1851" t="inlineStr">
        <is>
          <t>N/A</t>
        </is>
      </c>
      <c r="AO1851" t="inlineStr">
        <is>
          <t>N/A</t>
        </is>
      </c>
      <c r="AP1851" t="inlineStr">
        <is>
          <t>N/A</t>
        </is>
      </c>
      <c r="AQ1851" t="inlineStr">
        <is>
          <t>N/A</t>
        </is>
      </c>
      <c r="AR1851" t="inlineStr">
        <is>
          <t>N/A</t>
        </is>
      </c>
      <c r="AS1851" t="inlineStr">
        <is>
          <t>N/A</t>
        </is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WI211158906</t>
        </is>
      </c>
      <c r="B1852" t="inlineStr">
        <is>
          <t>DATA_VALIDATION</t>
        </is>
      </c>
      <c r="C1852" t="inlineStr">
        <is>
          <t>201330003747</t>
        </is>
      </c>
      <c r="D1852" t="inlineStr">
        <is>
          <t>Folder</t>
        </is>
      </c>
      <c r="E1852" s="2">
        <f>HYPERLINK("capsilon://?command=openfolder&amp;siteaddress=FAM.docvelocity-na8.net&amp;folderid=FXFA4EF11E-774B-84FA-2DC8-1CB9B046ED5D","FX21117554")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MI2111673854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44517.6378125</v>
      </c>
      <c r="P1852" s="1" t="n">
        <v>44517.802141203705</v>
      </c>
      <c r="Q1852" t="n">
        <v>13897.0</v>
      </c>
      <c r="R1852" t="n">
        <v>301.0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44517.696909722225</v>
      </c>
      <c r="X1852" t="n">
        <v>103.0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2.0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44517.802141203705</v>
      </c>
      <c r="AJ1852" t="n">
        <v>198.0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WI211158963</t>
        </is>
      </c>
      <c r="B1853" t="inlineStr">
        <is>
          <t>DATA_VALIDATION</t>
        </is>
      </c>
      <c r="C1853" t="inlineStr">
        <is>
          <t>201300019544</t>
        </is>
      </c>
      <c r="D1853" t="inlineStr">
        <is>
          <t>Folder</t>
        </is>
      </c>
      <c r="E1853" s="2">
        <f>HYPERLINK("capsilon://?command=openfolder&amp;siteaddress=FAM.docvelocity-na8.net&amp;folderid=FXDFB071F0-1E04-B168-DD5C-6256E2FC7236","FX21115779")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MI2111674325</t>
        </is>
      </c>
      <c r="J1853" t="n">
        <v>120.0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44517.64204861111</v>
      </c>
      <c r="P1853" s="1" t="n">
        <v>44518.160219907404</v>
      </c>
      <c r="Q1853" t="n">
        <v>43734.0</v>
      </c>
      <c r="R1853" t="n">
        <v>1036.0</v>
      </c>
      <c r="S1853" t="b">
        <v>0</v>
      </c>
      <c r="T1853" t="inlineStr">
        <is>
          <t>N/A</t>
        </is>
      </c>
      <c r="U1853" t="b">
        <v>0</v>
      </c>
      <c r="V1853" t="inlineStr">
        <is>
          <t>Hemanshi Deshlahara</t>
        </is>
      </c>
      <c r="W1853" s="1" t="n">
        <v>44518.160219907404</v>
      </c>
      <c r="X1853" t="n">
        <v>842.0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120.0</v>
      </c>
      <c r="AE1853" t="n">
        <v>108.0</v>
      </c>
      <c r="AF1853" t="n">
        <v>0.0</v>
      </c>
      <c r="AG1853" t="n">
        <v>4.0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WI211159934</t>
        </is>
      </c>
      <c r="B1854" t="inlineStr">
        <is>
          <t>DATA_VALIDATION</t>
        </is>
      </c>
      <c r="C1854" t="inlineStr">
        <is>
          <t>201308007738</t>
        </is>
      </c>
      <c r="D1854" t="inlineStr">
        <is>
          <t>Folder</t>
        </is>
      </c>
      <c r="E1854" s="2">
        <f>HYPERLINK("capsilon://?command=openfolder&amp;siteaddress=FAM.docvelocity-na8.net&amp;folderid=FXFB534988-8894-D60A-CCCC-52A4F7AF6500","FX21115027")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MI2111683614</t>
        </is>
      </c>
      <c r="J1854" t="n">
        <v>231.0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44517.726006944446</v>
      </c>
      <c r="P1854" s="1" t="n">
        <v>44518.164143518516</v>
      </c>
      <c r="Q1854" t="n">
        <v>37056.0</v>
      </c>
      <c r="R1854" t="n">
        <v>799.0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Hemanshi Deshlahara</t>
        </is>
      </c>
      <c r="W1854" s="1" t="n">
        <v>44518.164143518516</v>
      </c>
      <c r="X1854" t="n">
        <v>339.0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231.0</v>
      </c>
      <c r="AE1854" t="n">
        <v>211.0</v>
      </c>
      <c r="AF1854" t="n">
        <v>0.0</v>
      </c>
      <c r="AG1854" t="n">
        <v>5.0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WI2111602</t>
        </is>
      </c>
      <c r="B1855" t="inlineStr">
        <is>
          <t>DATA_VALIDATION</t>
        </is>
      </c>
      <c r="C1855" t="inlineStr">
        <is>
          <t>201330003368</t>
        </is>
      </c>
      <c r="D1855" t="inlineStr">
        <is>
          <t>Folder</t>
        </is>
      </c>
      <c r="E1855" s="2">
        <f>HYPERLINK("capsilon://?command=openfolder&amp;siteaddress=FAM.docvelocity-na8.net&amp;folderid=FXEEB76693-DFE8-02E5-B427-B8EA0FC02AA2","FX211013746")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MI21119517</t>
        </is>
      </c>
      <c r="J1855" t="n">
        <v>26.0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44501.458761574075</v>
      </c>
      <c r="P1855" s="1" t="n">
        <v>44501.564247685186</v>
      </c>
      <c r="Q1855" t="n">
        <v>8861.0</v>
      </c>
      <c r="R1855" t="n">
        <v>253.0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44501.465625</v>
      </c>
      <c r="X1855" t="n">
        <v>142.0</v>
      </c>
      <c r="Y1855" t="n">
        <v>21.0</v>
      </c>
      <c r="Z1855" t="n">
        <v>0.0</v>
      </c>
      <c r="AA1855" t="n">
        <v>21.0</v>
      </c>
      <c r="AB1855" t="n">
        <v>0.0</v>
      </c>
      <c r="AC1855" t="n">
        <v>8.0</v>
      </c>
      <c r="AD1855" t="n">
        <v>5.0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44501.564247685186</v>
      </c>
      <c r="AJ1855" t="n">
        <v>99.0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5.0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WI211160217</t>
        </is>
      </c>
      <c r="B1856" t="inlineStr">
        <is>
          <t>DATA_VALIDATION</t>
        </is>
      </c>
      <c r="C1856" t="inlineStr">
        <is>
          <t>201130012745</t>
        </is>
      </c>
      <c r="D1856" t="inlineStr">
        <is>
          <t>Folder</t>
        </is>
      </c>
      <c r="E1856" s="2">
        <f>HYPERLINK("capsilon://?command=openfolder&amp;siteaddress=FAM.docvelocity-na8.net&amp;folderid=FXBF94BB7A-7139-B6F7-E487-C5855F12CEFB","FX21116443")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MI2111685720</t>
        </is>
      </c>
      <c r="J1856" t="n">
        <v>140.0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44517.74591435185</v>
      </c>
      <c r="P1856" s="1" t="n">
        <v>44518.1719212963</v>
      </c>
      <c r="Q1856" t="n">
        <v>36079.0</v>
      </c>
      <c r="R1856" t="n">
        <v>728.0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44518.1719212963</v>
      </c>
      <c r="X1856" t="n">
        <v>672.0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140.0</v>
      </c>
      <c r="AE1856" t="n">
        <v>135.0</v>
      </c>
      <c r="AF1856" t="n">
        <v>0.0</v>
      </c>
      <c r="AG1856" t="n">
        <v>4.0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WI211160220</t>
        </is>
      </c>
      <c r="B1857" t="inlineStr">
        <is>
          <t>DATA_VALIDATION</t>
        </is>
      </c>
      <c r="C1857" t="inlineStr">
        <is>
          <t>201300019628</t>
        </is>
      </c>
      <c r="D1857" t="inlineStr">
        <is>
          <t>Folder</t>
        </is>
      </c>
      <c r="E1857" s="2">
        <f>HYPERLINK("capsilon://?command=openfolder&amp;siteaddress=FAM.docvelocity-na8.net&amp;folderid=FX049BB775-D7DF-7BF5-E881-8A013A470DE5","FX21117509")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MI2111685729</t>
        </is>
      </c>
      <c r="J1857" t="n">
        <v>84.0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44517.74621527778</v>
      </c>
      <c r="P1857" s="1" t="n">
        <v>44518.17291666667</v>
      </c>
      <c r="Q1857" t="n">
        <v>36629.0</v>
      </c>
      <c r="R1857" t="n">
        <v>238.0</v>
      </c>
      <c r="S1857" t="b">
        <v>0</v>
      </c>
      <c r="T1857" t="inlineStr">
        <is>
          <t>N/A</t>
        </is>
      </c>
      <c r="U1857" t="b">
        <v>0</v>
      </c>
      <c r="V1857" t="inlineStr">
        <is>
          <t>Hemanshi Deshlahara</t>
        </is>
      </c>
      <c r="W1857" s="1" t="n">
        <v>44518.17291666667</v>
      </c>
      <c r="X1857" t="n">
        <v>85.0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84.0</v>
      </c>
      <c r="AE1857" t="n">
        <v>72.0</v>
      </c>
      <c r="AF1857" t="n">
        <v>0.0</v>
      </c>
      <c r="AG1857" t="n">
        <v>3.0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WI211160317</t>
        </is>
      </c>
      <c r="B1858" t="inlineStr">
        <is>
          <t>DATA_VALIDATION</t>
        </is>
      </c>
      <c r="C1858" t="inlineStr">
        <is>
          <t>201300019615</t>
        </is>
      </c>
      <c r="D1858" t="inlineStr">
        <is>
          <t>Folder</t>
        </is>
      </c>
      <c r="E1858" s="2">
        <f>HYPERLINK("capsilon://?command=openfolder&amp;siteaddress=FAM.docvelocity-na8.net&amp;folderid=FXBA41BE62-A2EC-E69F-1671-990EF69379FC","FX21117085")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MI2111686643</t>
        </is>
      </c>
      <c r="J1858" t="n">
        <v>216.0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44517.75554398148</v>
      </c>
      <c r="P1858" s="1" t="n">
        <v>44518.17664351852</v>
      </c>
      <c r="Q1858" t="n">
        <v>35928.0</v>
      </c>
      <c r="R1858" t="n">
        <v>455.0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44518.17664351852</v>
      </c>
      <c r="X1858" t="n">
        <v>321.0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216.0</v>
      </c>
      <c r="AE1858" t="n">
        <v>185.0</v>
      </c>
      <c r="AF1858" t="n">
        <v>0.0</v>
      </c>
      <c r="AG1858" t="n">
        <v>6.0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WI211160389</t>
        </is>
      </c>
      <c r="B1859" t="inlineStr">
        <is>
          <t>DATA_VALIDATION</t>
        </is>
      </c>
      <c r="C1859" t="inlineStr">
        <is>
          <t>201300019712</t>
        </is>
      </c>
      <c r="D1859" t="inlineStr">
        <is>
          <t>Folder</t>
        </is>
      </c>
      <c r="E1859" s="2">
        <f>HYPERLINK("capsilon://?command=openfolder&amp;siteaddress=FAM.docvelocity-na8.net&amp;folderid=FX5CE7B044-32D9-0A64-18A2-52EC30DEF456","FX21118490")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MI2111687275</t>
        </is>
      </c>
      <c r="J1859" t="n">
        <v>368.0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44517.763240740744</v>
      </c>
      <c r="P1859" s="1" t="n">
        <v>44518.19216435185</v>
      </c>
      <c r="Q1859" t="n">
        <v>35627.0</v>
      </c>
      <c r="R1859" t="n">
        <v>1432.0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44518.19216435185</v>
      </c>
      <c r="X1859" t="n">
        <v>1340.0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368.0</v>
      </c>
      <c r="AE1859" t="n">
        <v>344.0</v>
      </c>
      <c r="AF1859" t="n">
        <v>0.0</v>
      </c>
      <c r="AG1859" t="n">
        <v>22.0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WI21116039</t>
        </is>
      </c>
      <c r="B1860" t="inlineStr">
        <is>
          <t>DATA_VALIDATION</t>
        </is>
      </c>
      <c r="C1860" t="inlineStr">
        <is>
          <t>201130012630</t>
        </is>
      </c>
      <c r="D1860" t="inlineStr">
        <is>
          <t>Folder</t>
        </is>
      </c>
      <c r="E1860" s="2">
        <f>HYPERLINK("capsilon://?command=openfolder&amp;siteaddress=FAM.docvelocity-na8.net&amp;folderid=FX7F439D6A-D783-1679-03BE-D308AFF13A60","FX2111539")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MI211163963</t>
        </is>
      </c>
      <c r="J1860" t="n">
        <v>104.0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44502.48903935185</v>
      </c>
      <c r="P1860" s="1" t="n">
        <v>44502.51275462963</v>
      </c>
      <c r="Q1860" t="n">
        <v>232.0</v>
      </c>
      <c r="R1860" t="n">
        <v>1817.0</v>
      </c>
      <c r="S1860" t="b">
        <v>0</v>
      </c>
      <c r="T1860" t="inlineStr">
        <is>
          <t>N/A</t>
        </is>
      </c>
      <c r="U1860" t="b">
        <v>1</v>
      </c>
      <c r="V1860" t="inlineStr">
        <is>
          <t>Mohini Shinde</t>
        </is>
      </c>
      <c r="W1860" s="1" t="n">
        <v>44502.50515046297</v>
      </c>
      <c r="X1860" t="n">
        <v>1301.0</v>
      </c>
      <c r="Y1860" t="n">
        <v>84.0</v>
      </c>
      <c r="Z1860" t="n">
        <v>0.0</v>
      </c>
      <c r="AA1860" t="n">
        <v>84.0</v>
      </c>
      <c r="AB1860" t="n">
        <v>0.0</v>
      </c>
      <c r="AC1860" t="n">
        <v>66.0</v>
      </c>
      <c r="AD1860" t="n">
        <v>20.0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44502.51275462963</v>
      </c>
      <c r="AJ1860" t="n">
        <v>500.0</v>
      </c>
      <c r="AK1860" t="n">
        <v>7.0</v>
      </c>
      <c r="AL1860" t="n">
        <v>0.0</v>
      </c>
      <c r="AM1860" t="n">
        <v>7.0</v>
      </c>
      <c r="AN1860" t="n">
        <v>0.0</v>
      </c>
      <c r="AO1860" t="n">
        <v>7.0</v>
      </c>
      <c r="AP1860" t="n">
        <v>13.0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WI211160547</t>
        </is>
      </c>
      <c r="B1861" t="inlineStr">
        <is>
          <t>DATA_VALIDATION</t>
        </is>
      </c>
      <c r="C1861" t="inlineStr">
        <is>
          <t>201130012763</t>
        </is>
      </c>
      <c r="D1861" t="inlineStr">
        <is>
          <t>Folder</t>
        </is>
      </c>
      <c r="E1861" s="2">
        <f>HYPERLINK("capsilon://?command=openfolder&amp;siteaddress=FAM.docvelocity-na8.net&amp;folderid=FX68D1992B-7D2E-0468-4E78-DB6A352C3AD8","FX21117360")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MI2111688866</t>
        </is>
      </c>
      <c r="J1861" t="n">
        <v>206.0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44517.78159722222</v>
      </c>
      <c r="P1861" s="1" t="n">
        <v>44518.19648148148</v>
      </c>
      <c r="Q1861" t="n">
        <v>35351.0</v>
      </c>
      <c r="R1861" t="n">
        <v>495.0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44518.19648148148</v>
      </c>
      <c r="X1861" t="n">
        <v>372.0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206.0</v>
      </c>
      <c r="AE1861" t="n">
        <v>194.0</v>
      </c>
      <c r="AF1861" t="n">
        <v>0.0</v>
      </c>
      <c r="AG1861" t="n">
        <v>3.0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WI211160573</t>
        </is>
      </c>
      <c r="B1862" t="inlineStr">
        <is>
          <t>DATA_VALIDATION</t>
        </is>
      </c>
      <c r="C1862" t="inlineStr">
        <is>
          <t>201300019616</t>
        </is>
      </c>
      <c r="D1862" t="inlineStr">
        <is>
          <t>Folder</t>
        </is>
      </c>
      <c r="E1862" s="2">
        <f>HYPERLINK("capsilon://?command=openfolder&amp;siteaddress=FAM.docvelocity-na8.net&amp;folderid=FX80429222-3722-2EDE-A759-F68A526E6F43","FX21117219")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MI2111689397</t>
        </is>
      </c>
      <c r="J1862" t="n">
        <v>200.0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44517.78920138889</v>
      </c>
      <c r="P1862" s="1" t="n">
        <v>44518.21869212963</v>
      </c>
      <c r="Q1862" t="n">
        <v>36786.0</v>
      </c>
      <c r="R1862" t="n">
        <v>322.0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44518.21869212963</v>
      </c>
      <c r="X1862" t="n">
        <v>175.0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200.0</v>
      </c>
      <c r="AE1862" t="n">
        <v>188.0</v>
      </c>
      <c r="AF1862" t="n">
        <v>0.0</v>
      </c>
      <c r="AG1862" t="n">
        <v>6.0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WI211160609</t>
        </is>
      </c>
      <c r="B1863" t="inlineStr">
        <is>
          <t>DATA_VALIDATION</t>
        </is>
      </c>
      <c r="C1863" t="inlineStr">
        <is>
          <t>201300019583</t>
        </is>
      </c>
      <c r="D1863" t="inlineStr">
        <is>
          <t>Folder</t>
        </is>
      </c>
      <c r="E1863" s="2">
        <f>HYPERLINK("capsilon://?command=openfolder&amp;siteaddress=FAM.docvelocity-na8.net&amp;folderid=FX50F4C6BE-9AB0-3901-270E-E247D2583F1F","FX21116459")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MI2111689920</t>
        </is>
      </c>
      <c r="J1863" t="n">
        <v>257.0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44517.79681712963</v>
      </c>
      <c r="P1863" s="1" t="n">
        <v>44518.22724537037</v>
      </c>
      <c r="Q1863" t="n">
        <v>36372.0</v>
      </c>
      <c r="R1863" t="n">
        <v>817.0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44518.22724537037</v>
      </c>
      <c r="X1863" t="n">
        <v>738.0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257.0</v>
      </c>
      <c r="AE1863" t="n">
        <v>0.0</v>
      </c>
      <c r="AF1863" t="n">
        <v>0.0</v>
      </c>
      <c r="AG1863" t="n">
        <v>6.0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WI211160623</t>
        </is>
      </c>
      <c r="B1864" t="inlineStr">
        <is>
          <t>DATA_VALIDATION</t>
        </is>
      </c>
      <c r="C1864" t="inlineStr">
        <is>
          <t>201300019633</t>
        </is>
      </c>
      <c r="D1864" t="inlineStr">
        <is>
          <t>Folder</t>
        </is>
      </c>
      <c r="E1864" s="2">
        <f>HYPERLINK("capsilon://?command=openfolder&amp;siteaddress=FAM.docvelocity-na8.net&amp;folderid=FX882FB185-B045-AD14-B348-44481CA90074","FX21117513")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MI2111690308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44517.80255787037</v>
      </c>
      <c r="P1864" s="1" t="n">
        <v>44517.81592592593</v>
      </c>
      <c r="Q1864" t="n">
        <v>946.0</v>
      </c>
      <c r="R1864" t="n">
        <v>209.0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Poonam Patil</t>
        </is>
      </c>
      <c r="W1864" s="1" t="n">
        <v>44517.80469907408</v>
      </c>
      <c r="X1864" t="n">
        <v>70.0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44517.81592592593</v>
      </c>
      <c r="AJ1864" t="n">
        <v>130.0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WI211160624</t>
        </is>
      </c>
      <c r="B1865" t="inlineStr">
        <is>
          <t>DATA_VALIDATION</t>
        </is>
      </c>
      <c r="C1865" t="inlineStr">
        <is>
          <t>201300019633</t>
        </is>
      </c>
      <c r="D1865" t="inlineStr">
        <is>
          <t>Folder</t>
        </is>
      </c>
      <c r="E1865" s="2">
        <f>HYPERLINK("capsilon://?command=openfolder&amp;siteaddress=FAM.docvelocity-na8.net&amp;folderid=FX882FB185-B045-AD14-B348-44481CA90074","FX21117513")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MI2111690348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44517.80302083334</v>
      </c>
      <c r="P1865" s="1" t="n">
        <v>44517.81747685185</v>
      </c>
      <c r="Q1865" t="n">
        <v>1046.0</v>
      </c>
      <c r="R1865" t="n">
        <v>203.0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Poonam Patil</t>
        </is>
      </c>
      <c r="W1865" s="1" t="n">
        <v>44517.805497685185</v>
      </c>
      <c r="X1865" t="n">
        <v>69.0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Vikash Suryakanth Parmar</t>
        </is>
      </c>
      <c r="AI1865" s="1" t="n">
        <v>44517.81747685185</v>
      </c>
      <c r="AJ1865" t="n">
        <v>134.0</v>
      </c>
      <c r="AK1865" t="n">
        <v>1.0</v>
      </c>
      <c r="AL1865" t="n">
        <v>0.0</v>
      </c>
      <c r="AM1865" t="n">
        <v>1.0</v>
      </c>
      <c r="AN1865" t="n">
        <v>0.0</v>
      </c>
      <c r="AO1865" t="n">
        <v>1.0</v>
      </c>
      <c r="AP1865" t="n">
        <v>6.0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WI211160626</t>
        </is>
      </c>
      <c r="B1866" t="inlineStr">
        <is>
          <t>DATA_VALIDATION</t>
        </is>
      </c>
      <c r="C1866" t="inlineStr">
        <is>
          <t>201300019633</t>
        </is>
      </c>
      <c r="D1866" t="inlineStr">
        <is>
          <t>Folder</t>
        </is>
      </c>
      <c r="E1866" s="2">
        <f>HYPERLINK("capsilon://?command=openfolder&amp;siteaddress=FAM.docvelocity-na8.net&amp;folderid=FX882FB185-B045-AD14-B348-44481CA90074","FX21117513")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MI2111690381</t>
        </is>
      </c>
      <c r="J1866" t="n">
        <v>139.0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44517.80341435185</v>
      </c>
      <c r="P1866" s="1" t="n">
        <v>44517.822291666664</v>
      </c>
      <c r="Q1866" t="n">
        <v>1014.0</v>
      </c>
      <c r="R1866" t="n">
        <v>617.0</v>
      </c>
      <c r="S1866" t="b">
        <v>0</v>
      </c>
      <c r="T1866" t="inlineStr">
        <is>
          <t>N/A</t>
        </is>
      </c>
      <c r="U1866" t="b">
        <v>0</v>
      </c>
      <c r="V1866" t="inlineStr">
        <is>
          <t>Poonam Patil</t>
        </is>
      </c>
      <c r="W1866" s="1" t="n">
        <v>44517.80783564815</v>
      </c>
      <c r="X1866" t="n">
        <v>201.0</v>
      </c>
      <c r="Y1866" t="n">
        <v>129.0</v>
      </c>
      <c r="Z1866" t="n">
        <v>0.0</v>
      </c>
      <c r="AA1866" t="n">
        <v>129.0</v>
      </c>
      <c r="AB1866" t="n">
        <v>0.0</v>
      </c>
      <c r="AC1866" t="n">
        <v>7.0</v>
      </c>
      <c r="AD1866" t="n">
        <v>10.0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44517.822291666664</v>
      </c>
      <c r="AJ1866" t="n">
        <v>416.0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10.0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WI211160628</t>
        </is>
      </c>
      <c r="B1867" t="inlineStr">
        <is>
          <t>DATA_VALIDATION</t>
        </is>
      </c>
      <c r="C1867" t="inlineStr">
        <is>
          <t>201300019633</t>
        </is>
      </c>
      <c r="D1867" t="inlineStr">
        <is>
          <t>Folder</t>
        </is>
      </c>
      <c r="E1867" s="2">
        <f>HYPERLINK("capsilon://?command=openfolder&amp;siteaddress=FAM.docvelocity-na8.net&amp;folderid=FX882FB185-B045-AD14-B348-44481CA90074","FX21117513")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MI2111690419</t>
        </is>
      </c>
      <c r="J1867" t="n">
        <v>119.0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44517.80391203704</v>
      </c>
      <c r="P1867" s="1" t="n">
        <v>44517.8256712963</v>
      </c>
      <c r="Q1867" t="n">
        <v>1352.0</v>
      </c>
      <c r="R1867" t="n">
        <v>528.0</v>
      </c>
      <c r="S1867" t="b">
        <v>0</v>
      </c>
      <c r="T1867" t="inlineStr">
        <is>
          <t>N/A</t>
        </is>
      </c>
      <c r="U1867" t="b">
        <v>0</v>
      </c>
      <c r="V1867" t="inlineStr">
        <is>
          <t>Poonam Patil</t>
        </is>
      </c>
      <c r="W1867" s="1" t="n">
        <v>44517.810590277775</v>
      </c>
      <c r="X1867" t="n">
        <v>237.0</v>
      </c>
      <c r="Y1867" t="n">
        <v>109.0</v>
      </c>
      <c r="Z1867" t="n">
        <v>0.0</v>
      </c>
      <c r="AA1867" t="n">
        <v>109.0</v>
      </c>
      <c r="AB1867" t="n">
        <v>0.0</v>
      </c>
      <c r="AC1867" t="n">
        <v>7.0</v>
      </c>
      <c r="AD1867" t="n">
        <v>10.0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44517.8256712963</v>
      </c>
      <c r="AJ1867" t="n">
        <v>291.0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10.0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WI211160629</t>
        </is>
      </c>
      <c r="B1868" t="inlineStr">
        <is>
          <t>DATA_VALIDATION</t>
        </is>
      </c>
      <c r="C1868" t="inlineStr">
        <is>
          <t>201300019633</t>
        </is>
      </c>
      <c r="D1868" t="inlineStr">
        <is>
          <t>Folder</t>
        </is>
      </c>
      <c r="E1868" s="2">
        <f>HYPERLINK("capsilon://?command=openfolder&amp;siteaddress=FAM.docvelocity-na8.net&amp;folderid=FX882FB185-B045-AD14-B348-44481CA90074","FX21117513")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MI2111690412</t>
        </is>
      </c>
      <c r="J1868" t="n">
        <v>139.0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44517.803923611114</v>
      </c>
      <c r="P1868" s="1" t="n">
        <v>44517.829189814816</v>
      </c>
      <c r="Q1868" t="n">
        <v>1631.0</v>
      </c>
      <c r="R1868" t="n">
        <v>552.0</v>
      </c>
      <c r="S1868" t="b">
        <v>0</v>
      </c>
      <c r="T1868" t="inlineStr">
        <is>
          <t>N/A</t>
        </is>
      </c>
      <c r="U1868" t="b">
        <v>0</v>
      </c>
      <c r="V1868" t="inlineStr">
        <is>
          <t>Poonam Patil</t>
        </is>
      </c>
      <c r="W1868" s="1" t="n">
        <v>44517.81348379629</v>
      </c>
      <c r="X1868" t="n">
        <v>249.0</v>
      </c>
      <c r="Y1868" t="n">
        <v>129.0</v>
      </c>
      <c r="Z1868" t="n">
        <v>0.0</v>
      </c>
      <c r="AA1868" t="n">
        <v>129.0</v>
      </c>
      <c r="AB1868" t="n">
        <v>0.0</v>
      </c>
      <c r="AC1868" t="n">
        <v>7.0</v>
      </c>
      <c r="AD1868" t="n">
        <v>10.0</v>
      </c>
      <c r="AE1868" t="n">
        <v>0.0</v>
      </c>
      <c r="AF1868" t="n">
        <v>0.0</v>
      </c>
      <c r="AG1868" t="n">
        <v>0.0</v>
      </c>
      <c r="AH1868" t="inlineStr">
        <is>
          <t>Vikash Suryakanth Parmar</t>
        </is>
      </c>
      <c r="AI1868" s="1" t="n">
        <v>44517.829189814816</v>
      </c>
      <c r="AJ1868" t="n">
        <v>303.0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10.0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WI211160686</t>
        </is>
      </c>
      <c r="B1869" t="inlineStr">
        <is>
          <t>DATA_VALIDATION</t>
        </is>
      </c>
      <c r="C1869" t="inlineStr">
        <is>
          <t>201330003774</t>
        </is>
      </c>
      <c r="D1869" t="inlineStr">
        <is>
          <t>Folder</t>
        </is>
      </c>
      <c r="E1869" s="2">
        <f>HYPERLINK("capsilon://?command=openfolder&amp;siteaddress=FAM.docvelocity-na8.net&amp;folderid=FX77992D5B-C617-91B0-B34C-FEFE56DC1EBA","FX21117885")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MI2111690926</t>
        </is>
      </c>
      <c r="J1869" t="n">
        <v>28.0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44517.81234953704</v>
      </c>
      <c r="P1869" s="1" t="n">
        <v>44517.83099537037</v>
      </c>
      <c r="Q1869" t="n">
        <v>1352.0</v>
      </c>
      <c r="R1869" t="n">
        <v>259.0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Poonam Patil</t>
        </is>
      </c>
      <c r="W1869" s="1" t="n">
        <v>44517.81466435185</v>
      </c>
      <c r="X1869" t="n">
        <v>101.0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0.0</v>
      </c>
      <c r="AD1869" t="n">
        <v>7.0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44517.83099537037</v>
      </c>
      <c r="AJ1869" t="n">
        <v>155.0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7.0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WI211160693</t>
        </is>
      </c>
      <c r="B1870" t="inlineStr">
        <is>
          <t>DATA_VALIDATION</t>
        </is>
      </c>
      <c r="C1870" t="inlineStr">
        <is>
          <t>201330003774</t>
        </is>
      </c>
      <c r="D1870" t="inlineStr">
        <is>
          <t>Folder</t>
        </is>
      </c>
      <c r="E1870" s="2">
        <f>HYPERLINK("capsilon://?command=openfolder&amp;siteaddress=FAM.docvelocity-na8.net&amp;folderid=FX77992D5B-C617-91B0-B34C-FEFE56DC1EBA","FX21117885")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MI2111691024</t>
        </is>
      </c>
      <c r="J1870" t="n">
        <v>44.0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44517.81354166667</v>
      </c>
      <c r="P1870" s="1" t="n">
        <v>44517.832291666666</v>
      </c>
      <c r="Q1870" t="n">
        <v>1416.0</v>
      </c>
      <c r="R1870" t="n">
        <v>204.0</v>
      </c>
      <c r="S1870" t="b">
        <v>0</v>
      </c>
      <c r="T1870" t="inlineStr">
        <is>
          <t>N/A</t>
        </is>
      </c>
      <c r="U1870" t="b">
        <v>0</v>
      </c>
      <c r="V1870" t="inlineStr">
        <is>
          <t>Poonam Patil</t>
        </is>
      </c>
      <c r="W1870" s="1" t="n">
        <v>44517.81575231482</v>
      </c>
      <c r="X1870" t="n">
        <v>93.0</v>
      </c>
      <c r="Y1870" t="n">
        <v>39.0</v>
      </c>
      <c r="Z1870" t="n">
        <v>0.0</v>
      </c>
      <c r="AA1870" t="n">
        <v>39.0</v>
      </c>
      <c r="AB1870" t="n">
        <v>0.0</v>
      </c>
      <c r="AC1870" t="n">
        <v>3.0</v>
      </c>
      <c r="AD1870" t="n">
        <v>5.0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44517.832291666666</v>
      </c>
      <c r="AJ1870" t="n">
        <v>111.0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WI211160699</t>
        </is>
      </c>
      <c r="B1871" t="inlineStr">
        <is>
          <t>DATA_VALIDATION</t>
        </is>
      </c>
      <c r="C1871" t="inlineStr">
        <is>
          <t>201330003774</t>
        </is>
      </c>
      <c r="D1871" t="inlineStr">
        <is>
          <t>Folder</t>
        </is>
      </c>
      <c r="E1871" s="2">
        <f>HYPERLINK("capsilon://?command=openfolder&amp;siteaddress=FAM.docvelocity-na8.net&amp;folderid=FX77992D5B-C617-91B0-B34C-FEFE56DC1EBA","FX21117885")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MI2111691101</t>
        </is>
      </c>
      <c r="J1871" t="n">
        <v>64.0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44517.814618055556</v>
      </c>
      <c r="P1871" s="1" t="n">
        <v>44517.834085648145</v>
      </c>
      <c r="Q1871" t="n">
        <v>1440.0</v>
      </c>
      <c r="R1871" t="n">
        <v>242.0</v>
      </c>
      <c r="S1871" t="b">
        <v>0</v>
      </c>
      <c r="T1871" t="inlineStr">
        <is>
          <t>N/A</t>
        </is>
      </c>
      <c r="U1871" t="b">
        <v>0</v>
      </c>
      <c r="V1871" t="inlineStr">
        <is>
          <t>Poonam Patil</t>
        </is>
      </c>
      <c r="W1871" s="1" t="n">
        <v>44517.816782407404</v>
      </c>
      <c r="X1871" t="n">
        <v>88.0</v>
      </c>
      <c r="Y1871" t="n">
        <v>59.0</v>
      </c>
      <c r="Z1871" t="n">
        <v>0.0</v>
      </c>
      <c r="AA1871" t="n">
        <v>59.0</v>
      </c>
      <c r="AB1871" t="n">
        <v>0.0</v>
      </c>
      <c r="AC1871" t="n">
        <v>2.0</v>
      </c>
      <c r="AD1871" t="n">
        <v>5.0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44517.834085648145</v>
      </c>
      <c r="AJ1871" t="n">
        <v>154.0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5.0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WI211160713</t>
        </is>
      </c>
      <c r="B1872" t="inlineStr">
        <is>
          <t>DATA_VALIDATION</t>
        </is>
      </c>
      <c r="C1872" t="inlineStr">
        <is>
          <t>201330003774</t>
        </is>
      </c>
      <c r="D1872" t="inlineStr">
        <is>
          <t>Folder</t>
        </is>
      </c>
      <c r="E1872" s="2">
        <f>HYPERLINK("capsilon://?command=openfolder&amp;siteaddress=FAM.docvelocity-na8.net&amp;folderid=FX77992D5B-C617-91B0-B34C-FEFE56DC1EBA","FX21117885")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MI2111691213</t>
        </is>
      </c>
      <c r="J1872" t="n">
        <v>44.0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44517.81644675926</v>
      </c>
      <c r="P1872" s="1" t="n">
        <v>44517.83534722222</v>
      </c>
      <c r="Q1872" t="n">
        <v>1447.0</v>
      </c>
      <c r="R1872" t="n">
        <v>186.0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Poonam Patil</t>
        </is>
      </c>
      <c r="W1872" s="1" t="n">
        <v>44517.81769675926</v>
      </c>
      <c r="X1872" t="n">
        <v>78.0</v>
      </c>
      <c r="Y1872" t="n">
        <v>39.0</v>
      </c>
      <c r="Z1872" t="n">
        <v>0.0</v>
      </c>
      <c r="AA1872" t="n">
        <v>39.0</v>
      </c>
      <c r="AB1872" t="n">
        <v>0.0</v>
      </c>
      <c r="AC1872" t="n">
        <v>3.0</v>
      </c>
      <c r="AD1872" t="n">
        <v>5.0</v>
      </c>
      <c r="AE1872" t="n">
        <v>0.0</v>
      </c>
      <c r="AF1872" t="n">
        <v>0.0</v>
      </c>
      <c r="AG1872" t="n">
        <v>0.0</v>
      </c>
      <c r="AH1872" t="inlineStr">
        <is>
          <t>Vikash Suryakanth Parmar</t>
        </is>
      </c>
      <c r="AI1872" s="1" t="n">
        <v>44517.83534722222</v>
      </c>
      <c r="AJ1872" t="n">
        <v>108.0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WI211160719</t>
        </is>
      </c>
      <c r="B1873" t="inlineStr">
        <is>
          <t>DATA_VALIDATION</t>
        </is>
      </c>
      <c r="C1873" t="inlineStr">
        <is>
          <t>201330003774</t>
        </is>
      </c>
      <c r="D1873" t="inlineStr">
        <is>
          <t>Folder</t>
        </is>
      </c>
      <c r="E1873" s="2">
        <f>HYPERLINK("capsilon://?command=openfolder&amp;siteaddress=FAM.docvelocity-na8.net&amp;folderid=FX77992D5B-C617-91B0-B34C-FEFE56DC1EBA","FX21117885")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MI2111691249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44517.81715277778</v>
      </c>
      <c r="P1873" s="1" t="n">
        <v>44517.83702546296</v>
      </c>
      <c r="Q1873" t="n">
        <v>1448.0</v>
      </c>
      <c r="R1873" t="n">
        <v>269.0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Poonam Patil</t>
        </is>
      </c>
      <c r="W1873" s="1" t="n">
        <v>44517.81849537037</v>
      </c>
      <c r="X1873" t="n">
        <v>68.0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Rohit Mawal</t>
        </is>
      </c>
      <c r="AI1873" s="1" t="n">
        <v>44517.83702546296</v>
      </c>
      <c r="AJ1873" t="n">
        <v>201.0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WI211160724</t>
        </is>
      </c>
      <c r="B1874" t="inlineStr">
        <is>
          <t>DATA_VALIDATION</t>
        </is>
      </c>
      <c r="C1874" t="inlineStr">
        <is>
          <t>201330003774</t>
        </is>
      </c>
      <c r="D1874" t="inlineStr">
        <is>
          <t>Folder</t>
        </is>
      </c>
      <c r="E1874" s="2">
        <f>HYPERLINK("capsilon://?command=openfolder&amp;siteaddress=FAM.docvelocity-na8.net&amp;folderid=FX77992D5B-C617-91B0-B34C-FEFE56DC1EBA","FX21117885")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MI2111691260</t>
        </is>
      </c>
      <c r="J1874" t="n">
        <v>64.0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44517.81726851852</v>
      </c>
      <c r="P1874" s="1" t="n">
        <v>44517.837002314816</v>
      </c>
      <c r="Q1874" t="n">
        <v>1483.0</v>
      </c>
      <c r="R1874" t="n">
        <v>222.0</v>
      </c>
      <c r="S1874" t="b">
        <v>0</v>
      </c>
      <c r="T1874" t="inlineStr">
        <is>
          <t>N/A</t>
        </is>
      </c>
      <c r="U1874" t="b">
        <v>0</v>
      </c>
      <c r="V1874" t="inlineStr">
        <is>
          <t>Poonam Patil</t>
        </is>
      </c>
      <c r="W1874" s="1" t="n">
        <v>44517.81943287037</v>
      </c>
      <c r="X1874" t="n">
        <v>80.0</v>
      </c>
      <c r="Y1874" t="n">
        <v>59.0</v>
      </c>
      <c r="Z1874" t="n">
        <v>0.0</v>
      </c>
      <c r="AA1874" t="n">
        <v>59.0</v>
      </c>
      <c r="AB1874" t="n">
        <v>0.0</v>
      </c>
      <c r="AC1874" t="n">
        <v>2.0</v>
      </c>
      <c r="AD1874" t="n">
        <v>5.0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44517.837002314816</v>
      </c>
      <c r="AJ1874" t="n">
        <v>142.0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5.0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WI211160735</t>
        </is>
      </c>
      <c r="B1875" t="inlineStr">
        <is>
          <t>DATA_VALIDATION</t>
        </is>
      </c>
      <c r="C1875" t="inlineStr">
        <is>
          <t>201330003774</t>
        </is>
      </c>
      <c r="D1875" t="inlineStr">
        <is>
          <t>Folder</t>
        </is>
      </c>
      <c r="E1875" s="2">
        <f>HYPERLINK("capsilon://?command=openfolder&amp;siteaddress=FAM.docvelocity-na8.net&amp;folderid=FX77992D5B-C617-91B0-B34C-FEFE56DC1EBA","FX21117885")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MI2111691386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44517.8197337963</v>
      </c>
      <c r="P1875" s="1" t="n">
        <v>44518.234560185185</v>
      </c>
      <c r="Q1875" t="n">
        <v>35190.0</v>
      </c>
      <c r="R1875" t="n">
        <v>651.0</v>
      </c>
      <c r="S1875" t="b">
        <v>0</v>
      </c>
      <c r="T1875" t="inlineStr">
        <is>
          <t>N/A</t>
        </is>
      </c>
      <c r="U1875" t="b">
        <v>0</v>
      </c>
      <c r="V1875" t="inlineStr">
        <is>
          <t>Hemanshi Deshlahara</t>
        </is>
      </c>
      <c r="W1875" s="1" t="n">
        <v>44518.234560185185</v>
      </c>
      <c r="X1875" t="n">
        <v>568.0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21.0</v>
      </c>
      <c r="AF1875" t="n">
        <v>0.0</v>
      </c>
      <c r="AG1875" t="n">
        <v>3.0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WI211160736</t>
        </is>
      </c>
      <c r="B1876" t="inlineStr">
        <is>
          <t>DATA_VALIDATION</t>
        </is>
      </c>
      <c r="C1876" t="inlineStr">
        <is>
          <t>201330003774</t>
        </is>
      </c>
      <c r="D1876" t="inlineStr">
        <is>
          <t>Folder</t>
        </is>
      </c>
      <c r="E1876" s="2">
        <f>HYPERLINK("capsilon://?command=openfolder&amp;siteaddress=FAM.docvelocity-na8.net&amp;folderid=FX77992D5B-C617-91B0-B34C-FEFE56DC1EBA","FX21117885")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MI2111691441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1.0</v>
      </c>
      <c r="O1876" s="1" t="n">
        <v>44517.82053240741</v>
      </c>
      <c r="P1876" s="1" t="n">
        <v>44518.25105324074</v>
      </c>
      <c r="Q1876" t="n">
        <v>36839.0</v>
      </c>
      <c r="R1876" t="n">
        <v>358.0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Hemanshi Deshlahara</t>
        </is>
      </c>
      <c r="W1876" s="1" t="n">
        <v>44518.25105324074</v>
      </c>
      <c r="X1876" t="n">
        <v>268.0</v>
      </c>
      <c r="Y1876" t="n">
        <v>0.0</v>
      </c>
      <c r="Z1876" t="n">
        <v>0.0</v>
      </c>
      <c r="AA1876" t="n">
        <v>0.0</v>
      </c>
      <c r="AB1876" t="n">
        <v>0.0</v>
      </c>
      <c r="AC1876" t="n">
        <v>0.0</v>
      </c>
      <c r="AD1876" t="n">
        <v>28.0</v>
      </c>
      <c r="AE1876" t="n">
        <v>21.0</v>
      </c>
      <c r="AF1876" t="n">
        <v>0.0</v>
      </c>
      <c r="AG1876" t="n">
        <v>3.0</v>
      </c>
      <c r="AH1876" t="inlineStr">
        <is>
          <t>N/A</t>
        </is>
      </c>
      <c r="AI1876" t="inlineStr">
        <is>
          <t>N/A</t>
        </is>
      </c>
      <c r="AJ1876" t="inlineStr">
        <is>
          <t>N/A</t>
        </is>
      </c>
      <c r="AK1876" t="inlineStr">
        <is>
          <t>N/A</t>
        </is>
      </c>
      <c r="AL1876" t="inlineStr">
        <is>
          <t>N/A</t>
        </is>
      </c>
      <c r="AM1876" t="inlineStr">
        <is>
          <t>N/A</t>
        </is>
      </c>
      <c r="AN1876" t="inlineStr">
        <is>
          <t>N/A</t>
        </is>
      </c>
      <c r="AO1876" t="inlineStr">
        <is>
          <t>N/A</t>
        </is>
      </c>
      <c r="AP1876" t="inlineStr">
        <is>
          <t>N/A</t>
        </is>
      </c>
      <c r="AQ1876" t="inlineStr">
        <is>
          <t>N/A</t>
        </is>
      </c>
      <c r="AR1876" t="inlineStr">
        <is>
          <t>N/A</t>
        </is>
      </c>
      <c r="AS1876" t="inlineStr">
        <is>
          <t>N/A</t>
        </is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WI211160737</t>
        </is>
      </c>
      <c r="B1877" t="inlineStr">
        <is>
          <t>DATA_VALIDATION</t>
        </is>
      </c>
      <c r="C1877" t="inlineStr">
        <is>
          <t>201300019711</t>
        </is>
      </c>
      <c r="D1877" t="inlineStr">
        <is>
          <t>Folder</t>
        </is>
      </c>
      <c r="E1877" s="2">
        <f>HYPERLINK("capsilon://?command=openfolder&amp;siteaddress=FAM.docvelocity-na8.net&amp;folderid=FX81A27F9A-E723-37D0-72EC-12EE218E277F","FX21118454")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MI2111691456</t>
        </is>
      </c>
      <c r="J1877" t="n">
        <v>341.0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1.0</v>
      </c>
      <c r="O1877" s="1" t="n">
        <v>44517.82071759259</v>
      </c>
      <c r="P1877" s="1" t="n">
        <v>44518.255162037036</v>
      </c>
      <c r="Q1877" t="n">
        <v>37048.0</v>
      </c>
      <c r="R1877" t="n">
        <v>488.0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Hemanshi Deshlahara</t>
        </is>
      </c>
      <c r="W1877" s="1" t="n">
        <v>44518.255162037036</v>
      </c>
      <c r="X1877" t="n">
        <v>355.0</v>
      </c>
      <c r="Y1877" t="n">
        <v>0.0</v>
      </c>
      <c r="Z1877" t="n">
        <v>0.0</v>
      </c>
      <c r="AA1877" t="n">
        <v>0.0</v>
      </c>
      <c r="AB1877" t="n">
        <v>0.0</v>
      </c>
      <c r="AC1877" t="n">
        <v>0.0</v>
      </c>
      <c r="AD1877" t="n">
        <v>341.0</v>
      </c>
      <c r="AE1877" t="n">
        <v>329.0</v>
      </c>
      <c r="AF1877" t="n">
        <v>0.0</v>
      </c>
      <c r="AG1877" t="n">
        <v>5.0</v>
      </c>
      <c r="AH1877" t="inlineStr">
        <is>
          <t>N/A</t>
        </is>
      </c>
      <c r="AI1877" t="inlineStr">
        <is>
          <t>N/A</t>
        </is>
      </c>
      <c r="AJ1877" t="inlineStr">
        <is>
          <t>N/A</t>
        </is>
      </c>
      <c r="AK1877" t="inlineStr">
        <is>
          <t>N/A</t>
        </is>
      </c>
      <c r="AL1877" t="inlineStr">
        <is>
          <t>N/A</t>
        </is>
      </c>
      <c r="AM1877" t="inlineStr">
        <is>
          <t>N/A</t>
        </is>
      </c>
      <c r="AN1877" t="inlineStr">
        <is>
          <t>N/A</t>
        </is>
      </c>
      <c r="AO1877" t="inlineStr">
        <is>
          <t>N/A</t>
        </is>
      </c>
      <c r="AP1877" t="inlineStr">
        <is>
          <t>N/A</t>
        </is>
      </c>
      <c r="AQ1877" t="inlineStr">
        <is>
          <t>N/A</t>
        </is>
      </c>
      <c r="AR1877" t="inlineStr">
        <is>
          <t>N/A</t>
        </is>
      </c>
      <c r="AS1877" t="inlineStr">
        <is>
          <t>N/A</t>
        </is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WI211160746</t>
        </is>
      </c>
      <c r="B1878" t="inlineStr">
        <is>
          <t>DATA_VALIDATION</t>
        </is>
      </c>
      <c r="C1878" t="inlineStr">
        <is>
          <t>201300019655</t>
        </is>
      </c>
      <c r="D1878" t="inlineStr">
        <is>
          <t>Folder</t>
        </is>
      </c>
      <c r="E1878" s="2">
        <f>HYPERLINK("capsilon://?command=openfolder&amp;siteaddress=FAM.docvelocity-na8.net&amp;folderid=FXF2190F42-C3A7-8537-4236-60A5C50FFB1C","FX21117800")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MI2111691610</t>
        </is>
      </c>
      <c r="J1878" t="n">
        <v>342.0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1.0</v>
      </c>
      <c r="O1878" s="1" t="n">
        <v>44517.823969907404</v>
      </c>
      <c r="P1878" s="1" t="n">
        <v>44518.2578587963</v>
      </c>
      <c r="Q1878" t="n">
        <v>37180.0</v>
      </c>
      <c r="R1878" t="n">
        <v>308.0</v>
      </c>
      <c r="S1878" t="b">
        <v>0</v>
      </c>
      <c r="T1878" t="inlineStr">
        <is>
          <t>N/A</t>
        </is>
      </c>
      <c r="U1878" t="b">
        <v>0</v>
      </c>
      <c r="V1878" t="inlineStr">
        <is>
          <t>Hemanshi Deshlahara</t>
        </is>
      </c>
      <c r="W1878" s="1" t="n">
        <v>44518.2578587963</v>
      </c>
      <c r="X1878" t="n">
        <v>232.0</v>
      </c>
      <c r="Y1878" t="n">
        <v>0.0</v>
      </c>
      <c r="Z1878" t="n">
        <v>0.0</v>
      </c>
      <c r="AA1878" t="n">
        <v>0.0</v>
      </c>
      <c r="AB1878" t="n">
        <v>0.0</v>
      </c>
      <c r="AC1878" t="n">
        <v>0.0</v>
      </c>
      <c r="AD1878" t="n">
        <v>342.0</v>
      </c>
      <c r="AE1878" t="n">
        <v>330.0</v>
      </c>
      <c r="AF1878" t="n">
        <v>0.0</v>
      </c>
      <c r="AG1878" t="n">
        <v>6.0</v>
      </c>
      <c r="AH1878" t="inlineStr">
        <is>
          <t>N/A</t>
        </is>
      </c>
      <c r="AI1878" t="inlineStr">
        <is>
          <t>N/A</t>
        </is>
      </c>
      <c r="AJ1878" t="inlineStr">
        <is>
          <t>N/A</t>
        </is>
      </c>
      <c r="AK1878" t="inlineStr">
        <is>
          <t>N/A</t>
        </is>
      </c>
      <c r="AL1878" t="inlineStr">
        <is>
          <t>N/A</t>
        </is>
      </c>
      <c r="AM1878" t="inlineStr">
        <is>
          <t>N/A</t>
        </is>
      </c>
      <c r="AN1878" t="inlineStr">
        <is>
          <t>N/A</t>
        </is>
      </c>
      <c r="AO1878" t="inlineStr">
        <is>
          <t>N/A</t>
        </is>
      </c>
      <c r="AP1878" t="inlineStr">
        <is>
          <t>N/A</t>
        </is>
      </c>
      <c r="AQ1878" t="inlineStr">
        <is>
          <t>N/A</t>
        </is>
      </c>
      <c r="AR1878" t="inlineStr">
        <is>
          <t>N/A</t>
        </is>
      </c>
      <c r="AS1878" t="inlineStr">
        <is>
          <t>N/A</t>
        </is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WI211160774</t>
        </is>
      </c>
      <c r="B1879" t="inlineStr">
        <is>
          <t>DATA_VALIDATION</t>
        </is>
      </c>
      <c r="C1879" t="inlineStr">
        <is>
          <t>201340000433</t>
        </is>
      </c>
      <c r="D1879" t="inlineStr">
        <is>
          <t>Folder</t>
        </is>
      </c>
      <c r="E1879" s="2">
        <f>HYPERLINK("capsilon://?command=openfolder&amp;siteaddress=FAM.docvelocity-na8.net&amp;folderid=FX80CD5DCC-F718-A1E4-7AB8-AA7B226A3176","FX21117955")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MI2111691924</t>
        </is>
      </c>
      <c r="J1879" t="n">
        <v>370.0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44517.82880787037</v>
      </c>
      <c r="P1879" s="1" t="n">
        <v>44518.26194444444</v>
      </c>
      <c r="Q1879" t="n">
        <v>36940.0</v>
      </c>
      <c r="R1879" t="n">
        <v>483.0</v>
      </c>
      <c r="S1879" t="b">
        <v>0</v>
      </c>
      <c r="T1879" t="inlineStr">
        <is>
          <t>N/A</t>
        </is>
      </c>
      <c r="U1879" t="b">
        <v>0</v>
      </c>
      <c r="V1879" t="inlineStr">
        <is>
          <t>Hemanshi Deshlahara</t>
        </is>
      </c>
      <c r="W1879" s="1" t="n">
        <v>44518.26194444444</v>
      </c>
      <c r="X1879" t="n">
        <v>352.0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370.0</v>
      </c>
      <c r="AE1879" t="n">
        <v>0.0</v>
      </c>
      <c r="AF1879" t="n">
        <v>0.0</v>
      </c>
      <c r="AG1879" t="n">
        <v>4.0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WI211160781</t>
        </is>
      </c>
      <c r="B1880" t="inlineStr">
        <is>
          <t>DATA_VALIDATION</t>
        </is>
      </c>
      <c r="C1880" t="inlineStr">
        <is>
          <t>201300019638</t>
        </is>
      </c>
      <c r="D1880" t="inlineStr">
        <is>
          <t>Folder</t>
        </is>
      </c>
      <c r="E1880" s="2">
        <f>HYPERLINK("capsilon://?command=openfolder&amp;siteaddress=FAM.docvelocity-na8.net&amp;folderid=FXD4E38114-5F82-A612-EB36-94CE0EAD5A96","FX21117622")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MI2111692088</t>
        </is>
      </c>
      <c r="J1880" t="n">
        <v>48.0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44517.83112268519</v>
      </c>
      <c r="P1880" s="1" t="n">
        <v>44518.16431712963</v>
      </c>
      <c r="Q1880" t="n">
        <v>28095.0</v>
      </c>
      <c r="R1880" t="n">
        <v>693.0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Aditya Tade</t>
        </is>
      </c>
      <c r="W1880" s="1" t="n">
        <v>44518.15829861111</v>
      </c>
      <c r="X1880" t="n">
        <v>477.0</v>
      </c>
      <c r="Y1880" t="n">
        <v>38.0</v>
      </c>
      <c r="Z1880" t="n">
        <v>0.0</v>
      </c>
      <c r="AA1880" t="n">
        <v>38.0</v>
      </c>
      <c r="AB1880" t="n">
        <v>0.0</v>
      </c>
      <c r="AC1880" t="n">
        <v>9.0</v>
      </c>
      <c r="AD1880" t="n">
        <v>10.0</v>
      </c>
      <c r="AE1880" t="n">
        <v>0.0</v>
      </c>
      <c r="AF1880" t="n">
        <v>0.0</v>
      </c>
      <c r="AG1880" t="n">
        <v>0.0</v>
      </c>
      <c r="AH1880" t="inlineStr">
        <is>
          <t>Aparna Chavan</t>
        </is>
      </c>
      <c r="AI1880" s="1" t="n">
        <v>44518.16431712963</v>
      </c>
      <c r="AJ1880" t="n">
        <v>206.0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10.0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WI211160940</t>
        </is>
      </c>
      <c r="B1881" t="inlineStr">
        <is>
          <t>DATA_VALIDATION</t>
        </is>
      </c>
      <c r="C1881" t="inlineStr">
        <is>
          <t>201330003820</t>
        </is>
      </c>
      <c r="D1881" t="inlineStr">
        <is>
          <t>Folder</t>
        </is>
      </c>
      <c r="E1881" s="2">
        <f>HYPERLINK("capsilon://?command=openfolder&amp;siteaddress=FAM.docvelocity-na8.net&amp;folderid=FX42B1C18A-C54D-67ED-A42A-C0F9D0DCF214","FX21118734")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MI2111694390</t>
        </is>
      </c>
      <c r="J1881" t="n">
        <v>152.0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1.0</v>
      </c>
      <c r="O1881" s="1" t="n">
        <v>44517.89232638889</v>
      </c>
      <c r="P1881" s="1" t="n">
        <v>44518.26414351852</v>
      </c>
      <c r="Q1881" t="n">
        <v>31862.0</v>
      </c>
      <c r="R1881" t="n">
        <v>263.0</v>
      </c>
      <c r="S1881" t="b">
        <v>0</v>
      </c>
      <c r="T1881" t="inlineStr">
        <is>
          <t>N/A</t>
        </is>
      </c>
      <c r="U1881" t="b">
        <v>0</v>
      </c>
      <c r="V1881" t="inlineStr">
        <is>
          <t>Hemanshi Deshlahara</t>
        </is>
      </c>
      <c r="W1881" s="1" t="n">
        <v>44518.26414351852</v>
      </c>
      <c r="X1881" t="n">
        <v>189.0</v>
      </c>
      <c r="Y1881" t="n">
        <v>0.0</v>
      </c>
      <c r="Z1881" t="n">
        <v>0.0</v>
      </c>
      <c r="AA1881" t="n">
        <v>0.0</v>
      </c>
      <c r="AB1881" t="n">
        <v>0.0</v>
      </c>
      <c r="AC1881" t="n">
        <v>0.0</v>
      </c>
      <c r="AD1881" t="n">
        <v>152.0</v>
      </c>
      <c r="AE1881" t="n">
        <v>140.0</v>
      </c>
      <c r="AF1881" t="n">
        <v>0.0</v>
      </c>
      <c r="AG1881" t="n">
        <v>3.0</v>
      </c>
      <c r="AH1881" t="inlineStr">
        <is>
          <t>N/A</t>
        </is>
      </c>
      <c r="AI1881" t="inlineStr">
        <is>
          <t>N/A</t>
        </is>
      </c>
      <c r="AJ1881" t="inlineStr">
        <is>
          <t>N/A</t>
        </is>
      </c>
      <c r="AK1881" t="inlineStr">
        <is>
          <t>N/A</t>
        </is>
      </c>
      <c r="AL1881" t="inlineStr">
        <is>
          <t>N/A</t>
        </is>
      </c>
      <c r="AM1881" t="inlineStr">
        <is>
          <t>N/A</t>
        </is>
      </c>
      <c r="AN1881" t="inlineStr">
        <is>
          <t>N/A</t>
        </is>
      </c>
      <c r="AO1881" t="inlineStr">
        <is>
          <t>N/A</t>
        </is>
      </c>
      <c r="AP1881" t="inlineStr">
        <is>
          <t>N/A</t>
        </is>
      </c>
      <c r="AQ1881" t="inlineStr">
        <is>
          <t>N/A</t>
        </is>
      </c>
      <c r="AR1881" t="inlineStr">
        <is>
          <t>N/A</t>
        </is>
      </c>
      <c r="AS1881" t="inlineStr">
        <is>
          <t>N/A</t>
        </is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WI211160941</t>
        </is>
      </c>
      <c r="B1882" t="inlineStr">
        <is>
          <t>DATA_VALIDATION</t>
        </is>
      </c>
      <c r="C1882" t="inlineStr">
        <is>
          <t>201300019736</t>
        </is>
      </c>
      <c r="D1882" t="inlineStr">
        <is>
          <t>Folder</t>
        </is>
      </c>
      <c r="E1882" s="2">
        <f>HYPERLINK("capsilon://?command=openfolder&amp;siteaddress=FAM.docvelocity-na8.net&amp;folderid=FX796E5F9C-E2E6-BECE-B080-F77DEF9501C3","FX21118799")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MI2111694398</t>
        </is>
      </c>
      <c r="J1882" t="n">
        <v>213.0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44517.89258101852</v>
      </c>
      <c r="P1882" s="1" t="n">
        <v>44518.185162037036</v>
      </c>
      <c r="Q1882" t="n">
        <v>23687.0</v>
      </c>
      <c r="R1882" t="n">
        <v>1592.0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Aditya Tade</t>
        </is>
      </c>
      <c r="W1882" s="1" t="n">
        <v>44518.16447916667</v>
      </c>
      <c r="X1882" t="n">
        <v>518.0</v>
      </c>
      <c r="Y1882" t="n">
        <v>189.0</v>
      </c>
      <c r="Z1882" t="n">
        <v>0.0</v>
      </c>
      <c r="AA1882" t="n">
        <v>189.0</v>
      </c>
      <c r="AB1882" t="n">
        <v>0.0</v>
      </c>
      <c r="AC1882" t="n">
        <v>2.0</v>
      </c>
      <c r="AD1882" t="n">
        <v>24.0</v>
      </c>
      <c r="AE1882" t="n">
        <v>0.0</v>
      </c>
      <c r="AF1882" t="n">
        <v>0.0</v>
      </c>
      <c r="AG1882" t="n">
        <v>0.0</v>
      </c>
      <c r="AH1882" t="inlineStr">
        <is>
          <t>Aparna Chavan</t>
        </is>
      </c>
      <c r="AI1882" s="1" t="n">
        <v>44518.185162037036</v>
      </c>
      <c r="AJ1882" t="n">
        <v>928.0</v>
      </c>
      <c r="AK1882" t="n">
        <v>2.0</v>
      </c>
      <c r="AL1882" t="n">
        <v>0.0</v>
      </c>
      <c r="AM1882" t="n">
        <v>2.0</v>
      </c>
      <c r="AN1882" t="n">
        <v>0.0</v>
      </c>
      <c r="AO1882" t="n">
        <v>1.0</v>
      </c>
      <c r="AP1882" t="n">
        <v>22.0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WI211160980</t>
        </is>
      </c>
      <c r="B1883" t="inlineStr">
        <is>
          <t>DATA_VALIDATION</t>
        </is>
      </c>
      <c r="C1883" t="inlineStr">
        <is>
          <t>201100014147</t>
        </is>
      </c>
      <c r="D1883" t="inlineStr">
        <is>
          <t>Folder</t>
        </is>
      </c>
      <c r="E1883" s="2">
        <f>HYPERLINK("capsilon://?command=openfolder&amp;siteaddress=FAM.docvelocity-na8.net&amp;folderid=FX44228B3B-D82E-E830-74EE-FDB5F9B98246","FX21116736")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MI2111694914</t>
        </is>
      </c>
      <c r="J1883" t="n">
        <v>54.0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44517.912256944444</v>
      </c>
      <c r="P1883" s="1" t="n">
        <v>44518.16700231482</v>
      </c>
      <c r="Q1883" t="n">
        <v>21564.0</v>
      </c>
      <c r="R1883" t="n">
        <v>446.0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Mohini Shinde</t>
        </is>
      </c>
      <c r="W1883" s="1" t="n">
        <v>44518.161145833335</v>
      </c>
      <c r="X1883" t="n">
        <v>214.0</v>
      </c>
      <c r="Y1883" t="n">
        <v>46.0</v>
      </c>
      <c r="Z1883" t="n">
        <v>0.0</v>
      </c>
      <c r="AA1883" t="n">
        <v>46.0</v>
      </c>
      <c r="AB1883" t="n">
        <v>0.0</v>
      </c>
      <c r="AC1883" t="n">
        <v>13.0</v>
      </c>
      <c r="AD1883" t="n">
        <v>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44518.16700231482</v>
      </c>
      <c r="AJ1883" t="n">
        <v>232.0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8.0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WI211161031</t>
        </is>
      </c>
      <c r="B1884" t="inlineStr">
        <is>
          <t>DATA_VALIDATION</t>
        </is>
      </c>
      <c r="C1884" t="inlineStr">
        <is>
          <t>201300019738</t>
        </is>
      </c>
      <c r="D1884" t="inlineStr">
        <is>
          <t>Folder</t>
        </is>
      </c>
      <c r="E1884" s="2">
        <f>HYPERLINK("capsilon://?command=openfolder&amp;siteaddress=FAM.docvelocity-na8.net&amp;folderid=FX65124A70-8A2D-6551-5942-B1B6D75D25A5","FX21118811")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MI2111695790</t>
        </is>
      </c>
      <c r="J1884" t="n">
        <v>254.0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1.0</v>
      </c>
      <c r="O1884" s="1" t="n">
        <v>44517.95659722222</v>
      </c>
      <c r="P1884" s="1" t="n">
        <v>44518.26729166666</v>
      </c>
      <c r="Q1884" t="n">
        <v>26466.0</v>
      </c>
      <c r="R1884" t="n">
        <v>378.0</v>
      </c>
      <c r="S1884" t="b">
        <v>0</v>
      </c>
      <c r="T1884" t="inlineStr">
        <is>
          <t>N/A</t>
        </is>
      </c>
      <c r="U1884" t="b">
        <v>0</v>
      </c>
      <c r="V1884" t="inlineStr">
        <is>
          <t>Hemanshi Deshlahara</t>
        </is>
      </c>
      <c r="W1884" s="1" t="n">
        <v>44518.26729166666</v>
      </c>
      <c r="X1884" t="n">
        <v>266.0</v>
      </c>
      <c r="Y1884" t="n">
        <v>0.0</v>
      </c>
      <c r="Z1884" t="n">
        <v>0.0</v>
      </c>
      <c r="AA1884" t="n">
        <v>0.0</v>
      </c>
      <c r="AB1884" t="n">
        <v>0.0</v>
      </c>
      <c r="AC1884" t="n">
        <v>0.0</v>
      </c>
      <c r="AD1884" t="n">
        <v>254.0</v>
      </c>
      <c r="AE1884" t="n">
        <v>242.0</v>
      </c>
      <c r="AF1884" t="n">
        <v>0.0</v>
      </c>
      <c r="AG1884" t="n">
        <v>7.0</v>
      </c>
      <c r="AH1884" t="inlineStr">
        <is>
          <t>N/A</t>
        </is>
      </c>
      <c r="AI1884" t="inlineStr">
        <is>
          <t>N/A</t>
        </is>
      </c>
      <c r="AJ1884" t="inlineStr">
        <is>
          <t>N/A</t>
        </is>
      </c>
      <c r="AK1884" t="inlineStr">
        <is>
          <t>N/A</t>
        </is>
      </c>
      <c r="AL1884" t="inlineStr">
        <is>
          <t>N/A</t>
        </is>
      </c>
      <c r="AM1884" t="inlineStr">
        <is>
          <t>N/A</t>
        </is>
      </c>
      <c r="AN1884" t="inlineStr">
        <is>
          <t>N/A</t>
        </is>
      </c>
      <c r="AO1884" t="inlineStr">
        <is>
          <t>N/A</t>
        </is>
      </c>
      <c r="AP1884" t="inlineStr">
        <is>
          <t>N/A</t>
        </is>
      </c>
      <c r="AQ1884" t="inlineStr">
        <is>
          <t>N/A</t>
        </is>
      </c>
      <c r="AR1884" t="inlineStr">
        <is>
          <t>N/A</t>
        </is>
      </c>
      <c r="AS1884" t="inlineStr">
        <is>
          <t>N/A</t>
        </is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WI211161033</t>
        </is>
      </c>
      <c r="B1885" t="inlineStr">
        <is>
          <t>DATA_VALIDATION</t>
        </is>
      </c>
      <c r="C1885" t="inlineStr">
        <is>
          <t>201300019618</t>
        </is>
      </c>
      <c r="D1885" t="inlineStr">
        <is>
          <t>Folder</t>
        </is>
      </c>
      <c r="E1885" s="2">
        <f>HYPERLINK("capsilon://?command=openfolder&amp;siteaddress=FAM.docvelocity-na8.net&amp;folderid=FX40192505-C73C-9BFD-2625-C0E36659F9BB","FX21117320")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MI2111695821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44517.957870370374</v>
      </c>
      <c r="P1885" s="1" t="n">
        <v>44518.27599537037</v>
      </c>
      <c r="Q1885" t="n">
        <v>26662.0</v>
      </c>
      <c r="R1885" t="n">
        <v>824.0</v>
      </c>
      <c r="S1885" t="b">
        <v>0</v>
      </c>
      <c r="T1885" t="inlineStr">
        <is>
          <t>N/A</t>
        </is>
      </c>
      <c r="U1885" t="b">
        <v>0</v>
      </c>
      <c r="V1885" t="inlineStr">
        <is>
          <t>Hemanshi Deshlahara</t>
        </is>
      </c>
      <c r="W1885" s="1" t="n">
        <v>44518.27599537037</v>
      </c>
      <c r="X1885" t="n">
        <v>751.0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165.0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WI211161038</t>
        </is>
      </c>
      <c r="B1886" t="inlineStr">
        <is>
          <t>DATA_VALIDATION</t>
        </is>
      </c>
      <c r="C1886" t="inlineStr">
        <is>
          <t>201330003779</t>
        </is>
      </c>
      <c r="D1886" t="inlineStr">
        <is>
          <t>Folder</t>
        </is>
      </c>
      <c r="E1886" s="2">
        <f>HYPERLINK("capsilon://?command=openfolder&amp;siteaddress=FAM.docvelocity-na8.net&amp;folderid=FXA3B4C826-C1E8-0A1A-7AA3-79F98E722B6E","FX21118031")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MI2111695885</t>
        </is>
      </c>
      <c r="J1886" t="n">
        <v>66.0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44517.96302083333</v>
      </c>
      <c r="P1886" s="1" t="n">
        <v>44518.36106481482</v>
      </c>
      <c r="Q1886" t="n">
        <v>33839.0</v>
      </c>
      <c r="R1886" t="n">
        <v>552.0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Saloni Uttekar</t>
        </is>
      </c>
      <c r="W1886" s="1" t="n">
        <v>44518.16375</v>
      </c>
      <c r="X1886" t="n">
        <v>315.0</v>
      </c>
      <c r="Y1886" t="n">
        <v>52.0</v>
      </c>
      <c r="Z1886" t="n">
        <v>0.0</v>
      </c>
      <c r="AA1886" t="n">
        <v>52.0</v>
      </c>
      <c r="AB1886" t="n">
        <v>0.0</v>
      </c>
      <c r="AC1886" t="n">
        <v>44.0</v>
      </c>
      <c r="AD1886" t="n">
        <v>14.0</v>
      </c>
      <c r="AE1886" t="n">
        <v>0.0</v>
      </c>
      <c r="AF1886" t="n">
        <v>0.0</v>
      </c>
      <c r="AG1886" t="n">
        <v>0.0</v>
      </c>
      <c r="AH1886" t="inlineStr">
        <is>
          <t>Aparna Chavan</t>
        </is>
      </c>
      <c r="AI1886" s="1" t="n">
        <v>44518.36106481482</v>
      </c>
      <c r="AJ1886" t="n">
        <v>237.0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14.0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WI211161039</t>
        </is>
      </c>
      <c r="B1887" t="inlineStr">
        <is>
          <t>DATA_VALIDATION</t>
        </is>
      </c>
      <c r="C1887" t="inlineStr">
        <is>
          <t>201330003779</t>
        </is>
      </c>
      <c r="D1887" t="inlineStr">
        <is>
          <t>Folder</t>
        </is>
      </c>
      <c r="E1887" s="2">
        <f>HYPERLINK("capsilon://?command=openfolder&amp;siteaddress=FAM.docvelocity-na8.net&amp;folderid=FXA3B4C826-C1E8-0A1A-7AA3-79F98E722B6E","FX21118031")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MI2111695887</t>
        </is>
      </c>
      <c r="J1887" t="n">
        <v>66.0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44517.96329861111</v>
      </c>
      <c r="P1887" s="1" t="n">
        <v>44518.36236111111</v>
      </c>
      <c r="Q1887" t="n">
        <v>34136.0</v>
      </c>
      <c r="R1887" t="n">
        <v>343.0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Saloni Uttekar</t>
        </is>
      </c>
      <c r="W1887" s="1" t="n">
        <v>44518.166446759256</v>
      </c>
      <c r="X1887" t="n">
        <v>232.0</v>
      </c>
      <c r="Y1887" t="n">
        <v>52.0</v>
      </c>
      <c r="Z1887" t="n">
        <v>0.0</v>
      </c>
      <c r="AA1887" t="n">
        <v>52.0</v>
      </c>
      <c r="AB1887" t="n">
        <v>0.0</v>
      </c>
      <c r="AC1887" t="n">
        <v>43.0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44518.36236111111</v>
      </c>
      <c r="AJ1887" t="n">
        <v>111.0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WI211161136</t>
        </is>
      </c>
      <c r="B1888" t="inlineStr">
        <is>
          <t>DATA_VALIDATION</t>
        </is>
      </c>
      <c r="C1888" t="inlineStr">
        <is>
          <t>201300019741</t>
        </is>
      </c>
      <c r="D1888" t="inlineStr">
        <is>
          <t>Folder</t>
        </is>
      </c>
      <c r="E1888" s="2">
        <f>HYPERLINK("capsilon://?command=openfolder&amp;siteaddress=FAM.docvelocity-na8.net&amp;folderid=FX7DE87E6C-9166-644E-8A50-3F3E29751B1E","FX21118846")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MI2111697008</t>
        </is>
      </c>
      <c r="J1888" t="n">
        <v>311.0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44518.0334375</v>
      </c>
      <c r="P1888" s="1" t="n">
        <v>44518.27761574074</v>
      </c>
      <c r="Q1888" t="n">
        <v>20871.0</v>
      </c>
      <c r="R1888" t="n">
        <v>226.0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44518.27761574074</v>
      </c>
      <c r="X1888" t="n">
        <v>139.0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311.0</v>
      </c>
      <c r="AE1888" t="n">
        <v>0.0</v>
      </c>
      <c r="AF1888" t="n">
        <v>0.0</v>
      </c>
      <c r="AG1888" t="n">
        <v>8.0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WI211161151</t>
        </is>
      </c>
      <c r="B1889" t="inlineStr">
        <is>
          <t>DATA_VALIDATION</t>
        </is>
      </c>
      <c r="C1889" t="inlineStr">
        <is>
          <t>201100014123</t>
        </is>
      </c>
      <c r="D1889" t="inlineStr">
        <is>
          <t>Folder</t>
        </is>
      </c>
      <c r="E1889" s="2">
        <f>HYPERLINK("capsilon://?command=openfolder&amp;siteaddress=FAM.docvelocity-na8.net&amp;folderid=FX68EFF8ED-14A1-D546-8F77-090961520286","FX21115418")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MI2111697405</t>
        </is>
      </c>
      <c r="J1889" t="n">
        <v>68.0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1.0</v>
      </c>
      <c r="O1889" s="1" t="n">
        <v>44518.06097222222</v>
      </c>
      <c r="P1889" s="1" t="n">
        <v>44518.27831018518</v>
      </c>
      <c r="Q1889" t="n">
        <v>18650.0</v>
      </c>
      <c r="R1889" t="n">
        <v>128.0</v>
      </c>
      <c r="S1889" t="b">
        <v>0</v>
      </c>
      <c r="T1889" t="inlineStr">
        <is>
          <t>N/A</t>
        </is>
      </c>
      <c r="U1889" t="b">
        <v>0</v>
      </c>
      <c r="V1889" t="inlineStr">
        <is>
          <t>Hemanshi Deshlahara</t>
        </is>
      </c>
      <c r="W1889" s="1" t="n">
        <v>44518.27831018518</v>
      </c>
      <c r="X1889" t="n">
        <v>59.0</v>
      </c>
      <c r="Y1889" t="n">
        <v>0.0</v>
      </c>
      <c r="Z1889" t="n">
        <v>0.0</v>
      </c>
      <c r="AA1889" t="n">
        <v>0.0</v>
      </c>
      <c r="AB1889" t="n">
        <v>0.0</v>
      </c>
      <c r="AC1889" t="n">
        <v>0.0</v>
      </c>
      <c r="AD1889" t="n">
        <v>68.0</v>
      </c>
      <c r="AE1889" t="n">
        <v>0.0</v>
      </c>
      <c r="AF1889" t="n">
        <v>0.0</v>
      </c>
      <c r="AG1889" t="n">
        <v>2.0</v>
      </c>
      <c r="AH1889" t="inlineStr">
        <is>
          <t>N/A</t>
        </is>
      </c>
      <c r="AI1889" t="inlineStr">
        <is>
          <t>N/A</t>
        </is>
      </c>
      <c r="AJ1889" t="inlineStr">
        <is>
          <t>N/A</t>
        </is>
      </c>
      <c r="AK1889" t="inlineStr">
        <is>
          <t>N/A</t>
        </is>
      </c>
      <c r="AL1889" t="inlineStr">
        <is>
          <t>N/A</t>
        </is>
      </c>
      <c r="AM1889" t="inlineStr">
        <is>
          <t>N/A</t>
        </is>
      </c>
      <c r="AN1889" t="inlineStr">
        <is>
          <t>N/A</t>
        </is>
      </c>
      <c r="AO1889" t="inlineStr">
        <is>
          <t>N/A</t>
        </is>
      </c>
      <c r="AP1889" t="inlineStr">
        <is>
          <t>N/A</t>
        </is>
      </c>
      <c r="AQ1889" t="inlineStr">
        <is>
          <t>N/A</t>
        </is>
      </c>
      <c r="AR1889" t="inlineStr">
        <is>
          <t>N/A</t>
        </is>
      </c>
      <c r="AS1889" t="inlineStr">
        <is>
          <t>N/A</t>
        </is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WI211161152</t>
        </is>
      </c>
      <c r="B1890" t="inlineStr">
        <is>
          <t>DATA_VALIDATION</t>
        </is>
      </c>
      <c r="C1890" t="inlineStr">
        <is>
          <t>201100014123</t>
        </is>
      </c>
      <c r="D1890" t="inlineStr">
        <is>
          <t>Folder</t>
        </is>
      </c>
      <c r="E1890" s="2">
        <f>HYPERLINK("capsilon://?command=openfolder&amp;siteaddress=FAM.docvelocity-na8.net&amp;folderid=FX68EFF8ED-14A1-D546-8F77-090961520286","FX21115418")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MI2111697424</t>
        </is>
      </c>
      <c r="J1890" t="n">
        <v>28.0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44518.06263888889</v>
      </c>
      <c r="P1890" s="1" t="n">
        <v>44518.36372685185</v>
      </c>
      <c r="Q1890" t="n">
        <v>25830.0</v>
      </c>
      <c r="R1890" t="n">
        <v>184.0</v>
      </c>
      <c r="S1890" t="b">
        <v>0</v>
      </c>
      <c r="T1890" t="inlineStr">
        <is>
          <t>N/A</t>
        </is>
      </c>
      <c r="U1890" t="b">
        <v>0</v>
      </c>
      <c r="V1890" t="inlineStr">
        <is>
          <t>Mohini Shinde</t>
        </is>
      </c>
      <c r="W1890" s="1" t="n">
        <v>44518.16695601852</v>
      </c>
      <c r="X1890" t="n">
        <v>66.0</v>
      </c>
      <c r="Y1890" t="n">
        <v>21.0</v>
      </c>
      <c r="Z1890" t="n">
        <v>0.0</v>
      </c>
      <c r="AA1890" t="n">
        <v>21.0</v>
      </c>
      <c r="AB1890" t="n">
        <v>0.0</v>
      </c>
      <c r="AC1890" t="n">
        <v>0.0</v>
      </c>
      <c r="AD1890" t="n">
        <v>7.0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44518.36372685185</v>
      </c>
      <c r="AJ1890" t="n">
        <v>118.0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7.0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WI211161153</t>
        </is>
      </c>
      <c r="B1891" t="inlineStr">
        <is>
          <t>DATA_VALIDATION</t>
        </is>
      </c>
      <c r="C1891" t="inlineStr">
        <is>
          <t>201100014123</t>
        </is>
      </c>
      <c r="D1891" t="inlineStr">
        <is>
          <t>Folder</t>
        </is>
      </c>
      <c r="E1891" s="2">
        <f>HYPERLINK("capsilon://?command=openfolder&amp;siteaddress=FAM.docvelocity-na8.net&amp;folderid=FX68EFF8ED-14A1-D546-8F77-090961520286","FX21115418")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MI2111697425</t>
        </is>
      </c>
      <c r="J1891" t="n">
        <v>28.0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44518.062731481485</v>
      </c>
      <c r="P1891" s="1" t="n">
        <v>44518.364756944444</v>
      </c>
      <c r="Q1891" t="n">
        <v>25925.0</v>
      </c>
      <c r="R1891" t="n">
        <v>170.0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Saloni Uttekar</t>
        </is>
      </c>
      <c r="W1891" s="1" t="n">
        <v>44518.167650462965</v>
      </c>
      <c r="X1891" t="n">
        <v>82.0</v>
      </c>
      <c r="Y1891" t="n">
        <v>21.0</v>
      </c>
      <c r="Z1891" t="n">
        <v>0.0</v>
      </c>
      <c r="AA1891" t="n">
        <v>21.0</v>
      </c>
      <c r="AB1891" t="n">
        <v>0.0</v>
      </c>
      <c r="AC1891" t="n">
        <v>0.0</v>
      </c>
      <c r="AD1891" t="n">
        <v>7.0</v>
      </c>
      <c r="AE1891" t="n">
        <v>0.0</v>
      </c>
      <c r="AF1891" t="n">
        <v>0.0</v>
      </c>
      <c r="AG1891" t="n">
        <v>0.0</v>
      </c>
      <c r="AH1891" t="inlineStr">
        <is>
          <t>Aparna Chavan</t>
        </is>
      </c>
      <c r="AI1891" s="1" t="n">
        <v>44518.364756944444</v>
      </c>
      <c r="AJ1891" t="n">
        <v>88.0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WI211161168</t>
        </is>
      </c>
      <c r="B1892" t="inlineStr">
        <is>
          <t>DATA_VALIDATION</t>
        </is>
      </c>
      <c r="C1892" t="inlineStr">
        <is>
          <t>201330003772</t>
        </is>
      </c>
      <c r="D1892" t="inlineStr">
        <is>
          <t>Folder</t>
        </is>
      </c>
      <c r="E1892" s="2">
        <f>HYPERLINK("capsilon://?command=openfolder&amp;siteaddress=FAM.docvelocity-na8.net&amp;folderid=FXA74836C5-568E-CA5B-60B9-ED2BD7FA3639","FX21117802")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MI2111697632</t>
        </is>
      </c>
      <c r="J1892" t="n">
        <v>441.0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44518.07975694445</v>
      </c>
      <c r="P1892" s="1" t="n">
        <v>44518.28685185185</v>
      </c>
      <c r="Q1892" t="n">
        <v>17584.0</v>
      </c>
      <c r="R1892" t="n">
        <v>309.0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Hemanshi Deshlahara</t>
        </is>
      </c>
      <c r="W1892" s="1" t="n">
        <v>44518.28685185185</v>
      </c>
      <c r="X1892" t="n">
        <v>250.0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441.0</v>
      </c>
      <c r="AE1892" t="n">
        <v>417.0</v>
      </c>
      <c r="AF1892" t="n">
        <v>0.0</v>
      </c>
      <c r="AG1892" t="n">
        <v>14.0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WI211161198</t>
        </is>
      </c>
      <c r="B1893" t="inlineStr">
        <is>
          <t>DATA_VALIDATION</t>
        </is>
      </c>
      <c r="C1893" t="inlineStr">
        <is>
          <t>201100014178</t>
        </is>
      </c>
      <c r="D1893" t="inlineStr">
        <is>
          <t>Folder</t>
        </is>
      </c>
      <c r="E1893" s="2">
        <f>HYPERLINK("capsilon://?command=openfolder&amp;siteaddress=FAM.docvelocity-na8.net&amp;folderid=FXD4B9C3ED-22CA-F099-A84E-4CED48897778","FX21118885")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MI2111698100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44518.13234953704</v>
      </c>
      <c r="P1893" s="1" t="n">
        <v>44518.28869212963</v>
      </c>
      <c r="Q1893" t="n">
        <v>13131.0</v>
      </c>
      <c r="R1893" t="n">
        <v>377.0</v>
      </c>
      <c r="S1893" t="b">
        <v>0</v>
      </c>
      <c r="T1893" t="inlineStr">
        <is>
          <t>N/A</t>
        </is>
      </c>
      <c r="U1893" t="b">
        <v>0</v>
      </c>
      <c r="V1893" t="inlineStr">
        <is>
          <t>Hemanshi Deshlahara</t>
        </is>
      </c>
      <c r="W1893" s="1" t="n">
        <v>44518.28869212963</v>
      </c>
      <c r="X1893" t="n">
        <v>159.0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194.0</v>
      </c>
      <c r="AE1893" t="n">
        <v>163.0</v>
      </c>
      <c r="AF1893" t="n">
        <v>0.0</v>
      </c>
      <c r="AG1893" t="n">
        <v>7.0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WI211161200</t>
        </is>
      </c>
      <c r="B1894" t="inlineStr">
        <is>
          <t>DATA_VALIDATION</t>
        </is>
      </c>
      <c r="C1894" t="inlineStr">
        <is>
          <t>201300019544</t>
        </is>
      </c>
      <c r="D1894" t="inlineStr">
        <is>
          <t>Folder</t>
        </is>
      </c>
      <c r="E1894" s="2">
        <f>HYPERLINK("capsilon://?command=openfolder&amp;siteaddress=FAM.docvelocity-na8.net&amp;folderid=FXDFB071F0-1E04-B168-DD5C-6256E2FC7236","FX21115779")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MI2111674325</t>
        </is>
      </c>
      <c r="J1894" t="n">
        <v>172.0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44518.16131944444</v>
      </c>
      <c r="P1894" s="1" t="n">
        <v>44518.174409722225</v>
      </c>
      <c r="Q1894" t="n">
        <v>190.0</v>
      </c>
      <c r="R1894" t="n">
        <v>941.0</v>
      </c>
      <c r="S1894" t="b">
        <v>0</v>
      </c>
      <c r="T1894" t="inlineStr">
        <is>
          <t>N/A</t>
        </is>
      </c>
      <c r="U1894" t="b">
        <v>1</v>
      </c>
      <c r="V1894" t="inlineStr">
        <is>
          <t>Mohini Shinde</t>
        </is>
      </c>
      <c r="W1894" s="1" t="n">
        <v>44518.16521990741</v>
      </c>
      <c r="X1894" t="n">
        <v>302.0</v>
      </c>
      <c r="Y1894" t="n">
        <v>148.0</v>
      </c>
      <c r="Z1894" t="n">
        <v>0.0</v>
      </c>
      <c r="AA1894" t="n">
        <v>148.0</v>
      </c>
      <c r="AB1894" t="n">
        <v>0.0</v>
      </c>
      <c r="AC1894" t="n">
        <v>15.0</v>
      </c>
      <c r="AD1894" t="n">
        <v>24.0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44518.174409722225</v>
      </c>
      <c r="AJ1894" t="n">
        <v>639.0</v>
      </c>
      <c r="AK1894" t="n">
        <v>0.0</v>
      </c>
      <c r="AL1894" t="n">
        <v>0.0</v>
      </c>
      <c r="AM1894" t="n">
        <v>0.0</v>
      </c>
      <c r="AN1894" t="n">
        <v>0.0</v>
      </c>
      <c r="AO1894" t="n">
        <v>0.0</v>
      </c>
      <c r="AP1894" t="n">
        <v>24.0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WI211161201</t>
        </is>
      </c>
      <c r="B1895" t="inlineStr">
        <is>
          <t>DATA_VALIDATION</t>
        </is>
      </c>
      <c r="C1895" t="inlineStr">
        <is>
          <t>201308007738</t>
        </is>
      </c>
      <c r="D1895" t="inlineStr">
        <is>
          <t>Folder</t>
        </is>
      </c>
      <c r="E1895" s="2">
        <f>HYPERLINK("capsilon://?command=openfolder&amp;siteaddress=FAM.docvelocity-na8.net&amp;folderid=FXFB534988-8894-D60A-CCCC-52A4F7AF6500","FX21115027")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MI2111683614</t>
        </is>
      </c>
      <c r="J1895" t="n">
        <v>255.0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44518.16491898148</v>
      </c>
      <c r="P1895" s="1" t="n">
        <v>44518.18939814815</v>
      </c>
      <c r="Q1895" t="n">
        <v>590.0</v>
      </c>
      <c r="R1895" t="n">
        <v>1525.0</v>
      </c>
      <c r="S1895" t="b">
        <v>0</v>
      </c>
      <c r="T1895" t="inlineStr">
        <is>
          <t>N/A</t>
        </is>
      </c>
      <c r="U1895" t="b">
        <v>1</v>
      </c>
      <c r="V1895" t="inlineStr">
        <is>
          <t>Aditya Tade</t>
        </is>
      </c>
      <c r="W1895" s="1" t="n">
        <v>44518.17835648148</v>
      </c>
      <c r="X1895" t="n">
        <v>1160.0</v>
      </c>
      <c r="Y1895" t="n">
        <v>181.0</v>
      </c>
      <c r="Z1895" t="n">
        <v>0.0</v>
      </c>
      <c r="AA1895" t="n">
        <v>181.0</v>
      </c>
      <c r="AB1895" t="n">
        <v>0.0</v>
      </c>
      <c r="AC1895" t="n">
        <v>42.0</v>
      </c>
      <c r="AD1895" t="n">
        <v>74.0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44518.18939814815</v>
      </c>
      <c r="AJ1895" t="n">
        <v>365.0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74.0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WI211161203</t>
        </is>
      </c>
      <c r="B1896" t="inlineStr">
        <is>
          <t>DATA_VALIDATION</t>
        </is>
      </c>
      <c r="C1896" t="inlineStr">
        <is>
          <t>201130012745</t>
        </is>
      </c>
      <c r="D1896" t="inlineStr">
        <is>
          <t>Folder</t>
        </is>
      </c>
      <c r="E1896" s="2">
        <f>HYPERLINK("capsilon://?command=openfolder&amp;siteaddress=FAM.docvelocity-na8.net&amp;folderid=FXBF94BB7A-7139-B6F7-E487-C5855F12CEFB","FX21116443")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MI2111685720</t>
        </is>
      </c>
      <c r="J1896" t="n">
        <v>212.0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44518.17282407408</v>
      </c>
      <c r="P1896" s="1" t="n">
        <v>44518.225277777776</v>
      </c>
      <c r="Q1896" t="n">
        <v>2436.0</v>
      </c>
      <c r="R1896" t="n">
        <v>2096.0</v>
      </c>
      <c r="S1896" t="b">
        <v>0</v>
      </c>
      <c r="T1896" t="inlineStr">
        <is>
          <t>N/A</t>
        </is>
      </c>
      <c r="U1896" t="b">
        <v>1</v>
      </c>
      <c r="V1896" t="inlineStr">
        <is>
          <t>Mohini Shinde</t>
        </is>
      </c>
      <c r="W1896" s="1" t="n">
        <v>44518.18605324074</v>
      </c>
      <c r="X1896" t="n">
        <v>1140.0</v>
      </c>
      <c r="Y1896" t="n">
        <v>192.0</v>
      </c>
      <c r="Z1896" t="n">
        <v>0.0</v>
      </c>
      <c r="AA1896" t="n">
        <v>192.0</v>
      </c>
      <c r="AB1896" t="n">
        <v>0.0</v>
      </c>
      <c r="AC1896" t="n">
        <v>23.0</v>
      </c>
      <c r="AD1896" t="n">
        <v>20.0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44518.225277777776</v>
      </c>
      <c r="AJ1896" t="n">
        <v>941.0</v>
      </c>
      <c r="AK1896" t="n">
        <v>3.0</v>
      </c>
      <c r="AL1896" t="n">
        <v>0.0</v>
      </c>
      <c r="AM1896" t="n">
        <v>3.0</v>
      </c>
      <c r="AN1896" t="n">
        <v>0.0</v>
      </c>
      <c r="AO1896" t="n">
        <v>3.0</v>
      </c>
      <c r="AP1896" t="n">
        <v>17.0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WI211161204</t>
        </is>
      </c>
      <c r="B1897" t="inlineStr">
        <is>
          <t>DATA_VALIDATION</t>
        </is>
      </c>
      <c r="C1897" t="inlineStr">
        <is>
          <t>201300019628</t>
        </is>
      </c>
      <c r="D1897" t="inlineStr">
        <is>
          <t>Folder</t>
        </is>
      </c>
      <c r="E1897" s="2">
        <f>HYPERLINK("capsilon://?command=openfolder&amp;siteaddress=FAM.docvelocity-na8.net&amp;folderid=FX049BB775-D7DF-7BF5-E881-8A013A470DE5","FX21117509")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MI2111685729</t>
        </is>
      </c>
      <c r="J1897" t="n">
        <v>112.0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44518.17387731482</v>
      </c>
      <c r="P1897" s="1" t="n">
        <v>44518.22560185185</v>
      </c>
      <c r="Q1897" t="n">
        <v>3097.0</v>
      </c>
      <c r="R1897" t="n">
        <v>1372.0</v>
      </c>
      <c r="S1897" t="b">
        <v>0</v>
      </c>
      <c r="T1897" t="inlineStr">
        <is>
          <t>N/A</t>
        </is>
      </c>
      <c r="U1897" t="b">
        <v>1</v>
      </c>
      <c r="V1897" t="inlineStr">
        <is>
          <t>Ujwala Ajabe</t>
        </is>
      </c>
      <c r="W1897" s="1" t="n">
        <v>44518.17899305555</v>
      </c>
      <c r="X1897" t="n">
        <v>434.0</v>
      </c>
      <c r="Y1897" t="n">
        <v>93.0</v>
      </c>
      <c r="Z1897" t="n">
        <v>0.0</v>
      </c>
      <c r="AA1897" t="n">
        <v>93.0</v>
      </c>
      <c r="AB1897" t="n">
        <v>0.0</v>
      </c>
      <c r="AC1897" t="n">
        <v>10.0</v>
      </c>
      <c r="AD1897" t="n">
        <v>19.0</v>
      </c>
      <c r="AE1897" t="n">
        <v>0.0</v>
      </c>
      <c r="AF1897" t="n">
        <v>0.0</v>
      </c>
      <c r="AG1897" t="n">
        <v>0.0</v>
      </c>
      <c r="AH1897" t="inlineStr">
        <is>
          <t>Smriti Gauchan</t>
        </is>
      </c>
      <c r="AI1897" s="1" t="n">
        <v>44518.22560185185</v>
      </c>
      <c r="AJ1897" t="n">
        <v>938.0</v>
      </c>
      <c r="AK1897" t="n">
        <v>1.0</v>
      </c>
      <c r="AL1897" t="n">
        <v>0.0</v>
      </c>
      <c r="AM1897" t="n">
        <v>1.0</v>
      </c>
      <c r="AN1897" t="n">
        <v>0.0</v>
      </c>
      <c r="AO1897" t="n">
        <v>1.0</v>
      </c>
      <c r="AP1897" t="n">
        <v>18.0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WI211161206</t>
        </is>
      </c>
      <c r="B1898" t="inlineStr">
        <is>
          <t>DATA_VALIDATION</t>
        </is>
      </c>
      <c r="C1898" t="inlineStr">
        <is>
          <t>201300019615</t>
        </is>
      </c>
      <c r="D1898" t="inlineStr">
        <is>
          <t>Folder</t>
        </is>
      </c>
      <c r="E1898" s="2">
        <f>HYPERLINK("capsilon://?command=openfolder&amp;siteaddress=FAM.docvelocity-na8.net&amp;folderid=FXBA41BE62-A2EC-E69F-1671-990EF69379FC","FX21117085")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MI2111686643</t>
        </is>
      </c>
      <c r="J1898" t="n">
        <v>244.0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44518.178402777776</v>
      </c>
      <c r="P1898" s="1" t="n">
        <v>44518.242951388886</v>
      </c>
      <c r="Q1898" t="n">
        <v>3348.0</v>
      </c>
      <c r="R1898" t="n">
        <v>2229.0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Saloni Uttekar</t>
        </is>
      </c>
      <c r="W1898" s="1" t="n">
        <v>44518.18730324074</v>
      </c>
      <c r="X1898" t="n">
        <v>694.0</v>
      </c>
      <c r="Y1898" t="n">
        <v>206.0</v>
      </c>
      <c r="Z1898" t="n">
        <v>0.0</v>
      </c>
      <c r="AA1898" t="n">
        <v>206.0</v>
      </c>
      <c r="AB1898" t="n">
        <v>21.0</v>
      </c>
      <c r="AC1898" t="n">
        <v>14.0</v>
      </c>
      <c r="AD1898" t="n">
        <v>38.0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44518.242951388886</v>
      </c>
      <c r="AJ1898" t="n">
        <v>1527.0</v>
      </c>
      <c r="AK1898" t="n">
        <v>2.0</v>
      </c>
      <c r="AL1898" t="n">
        <v>0.0</v>
      </c>
      <c r="AM1898" t="n">
        <v>2.0</v>
      </c>
      <c r="AN1898" t="n">
        <v>21.0</v>
      </c>
      <c r="AO1898" t="n">
        <v>1.0</v>
      </c>
      <c r="AP1898" t="n">
        <v>36.0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WI211161210</t>
        </is>
      </c>
      <c r="B1899" t="inlineStr">
        <is>
          <t>DATA_VALIDATION</t>
        </is>
      </c>
      <c r="C1899" t="inlineStr">
        <is>
          <t>201300019712</t>
        </is>
      </c>
      <c r="D1899" t="inlineStr">
        <is>
          <t>Folder</t>
        </is>
      </c>
      <c r="E1899" s="2">
        <f>HYPERLINK("capsilon://?command=openfolder&amp;siteaddress=FAM.docvelocity-na8.net&amp;folderid=FX5CE7B044-32D9-0A64-18A2-52EC30DEF456","FX21118490")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MI2111687275</t>
        </is>
      </c>
      <c r="J1899" t="n">
        <v>853.0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44518.19390046296</v>
      </c>
      <c r="P1899" s="1" t="n">
        <v>44518.28561342593</v>
      </c>
      <c r="Q1899" t="n">
        <v>644.0</v>
      </c>
      <c r="R1899" t="n">
        <v>7280.0</v>
      </c>
      <c r="S1899" t="b">
        <v>0</v>
      </c>
      <c r="T1899" t="inlineStr">
        <is>
          <t>N/A</t>
        </is>
      </c>
      <c r="U1899" t="b">
        <v>1</v>
      </c>
      <c r="V1899" t="inlineStr">
        <is>
          <t>Mohini Shinde</t>
        </is>
      </c>
      <c r="W1899" s="1" t="n">
        <v>44518.23847222222</v>
      </c>
      <c r="X1899" t="n">
        <v>3551.0</v>
      </c>
      <c r="Y1899" t="n">
        <v>539.0</v>
      </c>
      <c r="Z1899" t="n">
        <v>0.0</v>
      </c>
      <c r="AA1899" t="n">
        <v>539.0</v>
      </c>
      <c r="AB1899" t="n">
        <v>330.0</v>
      </c>
      <c r="AC1899" t="n">
        <v>111.0</v>
      </c>
      <c r="AD1899" t="n">
        <v>314.0</v>
      </c>
      <c r="AE1899" t="n">
        <v>0.0</v>
      </c>
      <c r="AF1899" t="n">
        <v>0.0</v>
      </c>
      <c r="AG1899" t="n">
        <v>0.0</v>
      </c>
      <c r="AH1899" t="inlineStr">
        <is>
          <t>Aparna Chavan</t>
        </is>
      </c>
      <c r="AI1899" s="1" t="n">
        <v>44518.28561342593</v>
      </c>
      <c r="AJ1899" t="n">
        <v>229.0</v>
      </c>
      <c r="AK1899" t="n">
        <v>2.0</v>
      </c>
      <c r="AL1899" t="n">
        <v>0.0</v>
      </c>
      <c r="AM1899" t="n">
        <v>2.0</v>
      </c>
      <c r="AN1899" t="n">
        <v>165.0</v>
      </c>
      <c r="AO1899" t="n">
        <v>1.0</v>
      </c>
      <c r="AP1899" t="n">
        <v>312.0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WI211161211</t>
        </is>
      </c>
      <c r="B1900" t="inlineStr">
        <is>
          <t>DATA_VALIDATION</t>
        </is>
      </c>
      <c r="C1900" t="inlineStr">
        <is>
          <t>201130012763</t>
        </is>
      </c>
      <c r="D1900" t="inlineStr">
        <is>
          <t>Folder</t>
        </is>
      </c>
      <c r="E1900" s="2">
        <f>HYPERLINK("capsilon://?command=openfolder&amp;siteaddress=FAM.docvelocity-na8.net&amp;folderid=FX68D1992B-7D2E-0468-4E78-DB6A352C3AD8","FX21117360")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MI2111688866</t>
        </is>
      </c>
      <c r="J1900" t="n">
        <v>230.0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44518.19731481482</v>
      </c>
      <c r="P1900" s="1" t="n">
        <v>44518.29121527778</v>
      </c>
      <c r="Q1900" t="n">
        <v>6262.0</v>
      </c>
      <c r="R1900" t="n">
        <v>1851.0</v>
      </c>
      <c r="S1900" t="b">
        <v>0</v>
      </c>
      <c r="T1900" t="inlineStr">
        <is>
          <t>N/A</t>
        </is>
      </c>
      <c r="U1900" t="b">
        <v>1</v>
      </c>
      <c r="V1900" t="inlineStr">
        <is>
          <t>Saloni Uttekar</t>
        </is>
      </c>
      <c r="W1900" s="1" t="n">
        <v>44518.20484953704</v>
      </c>
      <c r="X1900" t="n">
        <v>566.0</v>
      </c>
      <c r="Y1900" t="n">
        <v>197.0</v>
      </c>
      <c r="Z1900" t="n">
        <v>0.0</v>
      </c>
      <c r="AA1900" t="n">
        <v>197.0</v>
      </c>
      <c r="AB1900" t="n">
        <v>0.0</v>
      </c>
      <c r="AC1900" t="n">
        <v>11.0</v>
      </c>
      <c r="AD1900" t="n">
        <v>33.0</v>
      </c>
      <c r="AE1900" t="n">
        <v>0.0</v>
      </c>
      <c r="AF1900" t="n">
        <v>0.0</v>
      </c>
      <c r="AG1900" t="n">
        <v>0.0</v>
      </c>
      <c r="AH1900" t="inlineStr">
        <is>
          <t>Smriti Gauchan</t>
        </is>
      </c>
      <c r="AI1900" s="1" t="n">
        <v>44518.29121527778</v>
      </c>
      <c r="AJ1900" t="n">
        <v>1249.0</v>
      </c>
      <c r="AK1900" t="n">
        <v>4.0</v>
      </c>
      <c r="AL1900" t="n">
        <v>0.0</v>
      </c>
      <c r="AM1900" t="n">
        <v>4.0</v>
      </c>
      <c r="AN1900" t="n">
        <v>0.0</v>
      </c>
      <c r="AO1900" t="n">
        <v>3.0</v>
      </c>
      <c r="AP1900" t="n">
        <v>29.0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WI211161218</t>
        </is>
      </c>
      <c r="B1901" t="inlineStr">
        <is>
          <t>DATA_VALIDATION</t>
        </is>
      </c>
      <c r="C1901" t="inlineStr">
        <is>
          <t>201300019616</t>
        </is>
      </c>
      <c r="D1901" t="inlineStr">
        <is>
          <t>Folder</t>
        </is>
      </c>
      <c r="E1901" s="2">
        <f>HYPERLINK("capsilon://?command=openfolder&amp;siteaddress=FAM.docvelocity-na8.net&amp;folderid=FX80429222-3722-2EDE-A759-F68A526E6F43","FX21117219")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MI2111689397</t>
        </is>
      </c>
      <c r="J1901" t="n">
        <v>300.0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44518.21946759259</v>
      </c>
      <c r="P1901" s="1" t="n">
        <v>44518.30119212963</v>
      </c>
      <c r="Q1901" t="n">
        <v>5186.0</v>
      </c>
      <c r="R1901" t="n">
        <v>1875.0</v>
      </c>
      <c r="S1901" t="b">
        <v>0</v>
      </c>
      <c r="T1901" t="inlineStr">
        <is>
          <t>N/A</t>
        </is>
      </c>
      <c r="U1901" t="b">
        <v>1</v>
      </c>
      <c r="V1901" t="inlineStr">
        <is>
          <t>Aditya Tade</t>
        </is>
      </c>
      <c r="W1901" s="1" t="n">
        <v>44518.240798611114</v>
      </c>
      <c r="X1901" t="n">
        <v>951.0</v>
      </c>
      <c r="Y1901" t="n">
        <v>266.0</v>
      </c>
      <c r="Z1901" t="n">
        <v>0.0</v>
      </c>
      <c r="AA1901" t="n">
        <v>266.0</v>
      </c>
      <c r="AB1901" t="n">
        <v>0.0</v>
      </c>
      <c r="AC1901" t="n">
        <v>12.0</v>
      </c>
      <c r="AD1901" t="n">
        <v>34.0</v>
      </c>
      <c r="AE1901" t="n">
        <v>0.0</v>
      </c>
      <c r="AF1901" t="n">
        <v>0.0</v>
      </c>
      <c r="AG1901" t="n">
        <v>0.0</v>
      </c>
      <c r="AH1901" t="inlineStr">
        <is>
          <t>Smriti Gauchan</t>
        </is>
      </c>
      <c r="AI1901" s="1" t="n">
        <v>44518.30119212963</v>
      </c>
      <c r="AJ1901" t="n">
        <v>840.0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34.0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WI211161220</t>
        </is>
      </c>
      <c r="B1902" t="inlineStr">
        <is>
          <t>DATA_VALIDATION</t>
        </is>
      </c>
      <c r="C1902" t="inlineStr">
        <is>
          <t>201300019583</t>
        </is>
      </c>
      <c r="D1902" t="inlineStr">
        <is>
          <t>Folder</t>
        </is>
      </c>
      <c r="E1902" s="2">
        <f>HYPERLINK("capsilon://?command=openfolder&amp;siteaddress=FAM.docvelocity-na8.net&amp;folderid=FX50F4C6BE-9AB0-3901-270E-E247D2583F1F","FX21116459")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MI2111689920</t>
        </is>
      </c>
      <c r="J1902" t="n">
        <v>305.0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44518.22837962963</v>
      </c>
      <c r="P1902" s="1" t="n">
        <v>44518.31689814815</v>
      </c>
      <c r="Q1902" t="n">
        <v>4757.0</v>
      </c>
      <c r="R1902" t="n">
        <v>2891.0</v>
      </c>
      <c r="S1902" t="b">
        <v>0</v>
      </c>
      <c r="T1902" t="inlineStr">
        <is>
          <t>N/A</t>
        </is>
      </c>
      <c r="U1902" t="b">
        <v>1</v>
      </c>
      <c r="V1902" t="inlineStr">
        <is>
          <t>Ujwala Ajabe</t>
        </is>
      </c>
      <c r="W1902" s="1" t="n">
        <v>44518.238125</v>
      </c>
      <c r="X1902" t="n">
        <v>695.0</v>
      </c>
      <c r="Y1902" t="n">
        <v>246.0</v>
      </c>
      <c r="Z1902" t="n">
        <v>0.0</v>
      </c>
      <c r="AA1902" t="n">
        <v>246.0</v>
      </c>
      <c r="AB1902" t="n">
        <v>0.0</v>
      </c>
      <c r="AC1902" t="n">
        <v>35.0</v>
      </c>
      <c r="AD1902" t="n">
        <v>59.0</v>
      </c>
      <c r="AE1902" t="n">
        <v>0.0</v>
      </c>
      <c r="AF1902" t="n">
        <v>0.0</v>
      </c>
      <c r="AG1902" t="n">
        <v>0.0</v>
      </c>
      <c r="AH1902" t="inlineStr">
        <is>
          <t>Rohit Mawal</t>
        </is>
      </c>
      <c r="AI1902" s="1" t="n">
        <v>44518.31689814815</v>
      </c>
      <c r="AJ1902" t="n">
        <v>2196.0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59.0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WI211161223</t>
        </is>
      </c>
      <c r="B1903" t="inlineStr">
        <is>
          <t>DATA_VALIDATION</t>
        </is>
      </c>
      <c r="C1903" t="inlineStr">
        <is>
          <t>201330003774</t>
        </is>
      </c>
      <c r="D1903" t="inlineStr">
        <is>
          <t>Folder</t>
        </is>
      </c>
      <c r="E1903" s="2">
        <f>HYPERLINK("capsilon://?command=openfolder&amp;siteaddress=FAM.docvelocity-na8.net&amp;folderid=FX77992D5B-C617-91B0-B34C-FEFE56DC1EBA","FX21117885")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MI2111691386</t>
        </is>
      </c>
      <c r="J1903" t="n">
        <v>84.0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44518.235601851855</v>
      </c>
      <c r="P1903" s="1" t="n">
        <v>44518.30489583333</v>
      </c>
      <c r="Q1903" t="n">
        <v>4959.0</v>
      </c>
      <c r="R1903" t="n">
        <v>1028.0</v>
      </c>
      <c r="S1903" t="b">
        <v>0</v>
      </c>
      <c r="T1903" t="inlineStr">
        <is>
          <t>N/A</t>
        </is>
      </c>
      <c r="U1903" t="b">
        <v>1</v>
      </c>
      <c r="V1903" t="inlineStr">
        <is>
          <t>Ujwala Ajabe</t>
        </is>
      </c>
      <c r="W1903" s="1" t="n">
        <v>44518.24141203704</v>
      </c>
      <c r="X1903" t="n">
        <v>283.0</v>
      </c>
      <c r="Y1903" t="n">
        <v>63.0</v>
      </c>
      <c r="Z1903" t="n">
        <v>0.0</v>
      </c>
      <c r="AA1903" t="n">
        <v>63.0</v>
      </c>
      <c r="AB1903" t="n">
        <v>0.0</v>
      </c>
      <c r="AC1903" t="n">
        <v>4.0</v>
      </c>
      <c r="AD1903" t="n">
        <v>21.0</v>
      </c>
      <c r="AE1903" t="n">
        <v>0.0</v>
      </c>
      <c r="AF1903" t="n">
        <v>0.0</v>
      </c>
      <c r="AG1903" t="n">
        <v>0.0</v>
      </c>
      <c r="AH1903" t="inlineStr">
        <is>
          <t>Ashish Sutar</t>
        </is>
      </c>
      <c r="AI1903" s="1" t="n">
        <v>44518.30489583333</v>
      </c>
      <c r="AJ1903" t="n">
        <v>745.0</v>
      </c>
      <c r="AK1903" t="n">
        <v>0.0</v>
      </c>
      <c r="AL1903" t="n">
        <v>0.0</v>
      </c>
      <c r="AM1903" t="n">
        <v>0.0</v>
      </c>
      <c r="AN1903" t="n">
        <v>0.0</v>
      </c>
      <c r="AO1903" t="n">
        <v>0.0</v>
      </c>
      <c r="AP1903" t="n">
        <v>21.0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WI211161227</t>
        </is>
      </c>
      <c r="B1904" t="inlineStr">
        <is>
          <t>DATA_VALIDATION</t>
        </is>
      </c>
      <c r="C1904" t="inlineStr">
        <is>
          <t>201330003774</t>
        </is>
      </c>
      <c r="D1904" t="inlineStr">
        <is>
          <t>Folder</t>
        </is>
      </c>
      <c r="E1904" s="2">
        <f>HYPERLINK("capsilon://?command=openfolder&amp;siteaddress=FAM.docvelocity-na8.net&amp;folderid=FX77992D5B-C617-91B0-B34C-FEFE56DC1EBA","FX21117885")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MI2111691441</t>
        </is>
      </c>
      <c r="J1904" t="n">
        <v>84.0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44518.252118055556</v>
      </c>
      <c r="P1904" s="1" t="n">
        <v>44518.301782407405</v>
      </c>
      <c r="Q1904" t="n">
        <v>3858.0</v>
      </c>
      <c r="R1904" t="n">
        <v>433.0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Mohini Shinde</t>
        </is>
      </c>
      <c r="W1904" s="1" t="n">
        <v>44518.25439814815</v>
      </c>
      <c r="X1904" t="n">
        <v>191.0</v>
      </c>
      <c r="Y1904" t="n">
        <v>63.0</v>
      </c>
      <c r="Z1904" t="n">
        <v>0.0</v>
      </c>
      <c r="AA1904" t="n">
        <v>63.0</v>
      </c>
      <c r="AB1904" t="n">
        <v>0.0</v>
      </c>
      <c r="AC1904" t="n">
        <v>4.0</v>
      </c>
      <c r="AD1904" t="n">
        <v>21.0</v>
      </c>
      <c r="AE1904" t="n">
        <v>0.0</v>
      </c>
      <c r="AF1904" t="n">
        <v>0.0</v>
      </c>
      <c r="AG1904" t="n">
        <v>0.0</v>
      </c>
      <c r="AH1904" t="inlineStr">
        <is>
          <t>Aparna Chavan</t>
        </is>
      </c>
      <c r="AI1904" s="1" t="n">
        <v>44518.301782407405</v>
      </c>
      <c r="AJ1904" t="n">
        <v>242.0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21.0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WI211161230</t>
        </is>
      </c>
      <c r="B1905" t="inlineStr">
        <is>
          <t>DATA_VALIDATION</t>
        </is>
      </c>
      <c r="C1905" t="inlineStr">
        <is>
          <t>201300019711</t>
        </is>
      </c>
      <c r="D1905" t="inlineStr">
        <is>
          <t>Folder</t>
        </is>
      </c>
      <c r="E1905" s="2">
        <f>HYPERLINK("capsilon://?command=openfolder&amp;siteaddress=FAM.docvelocity-na8.net&amp;folderid=FX81A27F9A-E723-37D0-72EC-12EE218E277F","FX21118454")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MI2111691456</t>
        </is>
      </c>
      <c r="J1905" t="n">
        <v>417.0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44518.25612268518</v>
      </c>
      <c r="P1905" s="1" t="n">
        <v>44518.315150462964</v>
      </c>
      <c r="Q1905" t="n">
        <v>3027.0</v>
      </c>
      <c r="R1905" t="n">
        <v>2073.0</v>
      </c>
      <c r="S1905" t="b">
        <v>0</v>
      </c>
      <c r="T1905" t="inlineStr">
        <is>
          <t>N/A</t>
        </is>
      </c>
      <c r="U1905" t="b">
        <v>1</v>
      </c>
      <c r="V1905" t="inlineStr">
        <is>
          <t>Ujwala Ajabe</t>
        </is>
      </c>
      <c r="W1905" s="1" t="n">
        <v>44518.26697916666</v>
      </c>
      <c r="X1905" t="n">
        <v>915.0</v>
      </c>
      <c r="Y1905" t="n">
        <v>256.0</v>
      </c>
      <c r="Z1905" t="n">
        <v>0.0</v>
      </c>
      <c r="AA1905" t="n">
        <v>256.0</v>
      </c>
      <c r="AB1905" t="n">
        <v>0.0</v>
      </c>
      <c r="AC1905" t="n">
        <v>24.0</v>
      </c>
      <c r="AD1905" t="n">
        <v>161.0</v>
      </c>
      <c r="AE1905" t="n">
        <v>0.0</v>
      </c>
      <c r="AF1905" t="n">
        <v>0.0</v>
      </c>
      <c r="AG1905" t="n">
        <v>0.0</v>
      </c>
      <c r="AH1905" t="inlineStr">
        <is>
          <t>Aparna Chavan</t>
        </is>
      </c>
      <c r="AI1905" s="1" t="n">
        <v>44518.315150462964</v>
      </c>
      <c r="AJ1905" t="n">
        <v>17.0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WI211161231</t>
        </is>
      </c>
      <c r="B1906" t="inlineStr">
        <is>
          <t>DATA_VALIDATION</t>
        </is>
      </c>
      <c r="C1906" t="inlineStr">
        <is>
          <t>201300019655</t>
        </is>
      </c>
      <c r="D1906" t="inlineStr">
        <is>
          <t>Folder</t>
        </is>
      </c>
      <c r="E1906" s="2">
        <f>HYPERLINK("capsilon://?command=openfolder&amp;siteaddress=FAM.docvelocity-na8.net&amp;folderid=FXF2190F42-C3A7-8537-4236-60A5C50FFB1C","FX21117800")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MI2111691610</t>
        </is>
      </c>
      <c r="J1906" t="n">
        <v>442.0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44518.25890046296</v>
      </c>
      <c r="P1906" s="1" t="n">
        <v>44518.33478009259</v>
      </c>
      <c r="Q1906" t="n">
        <v>2622.0</v>
      </c>
      <c r="R1906" t="n">
        <v>3934.0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Mohini Shinde</t>
        </is>
      </c>
      <c r="W1906" s="1" t="n">
        <v>44518.27508101852</v>
      </c>
      <c r="X1906" t="n">
        <v>1342.0</v>
      </c>
      <c r="Y1906" t="n">
        <v>388.0</v>
      </c>
      <c r="Z1906" t="n">
        <v>0.0</v>
      </c>
      <c r="AA1906" t="n">
        <v>388.0</v>
      </c>
      <c r="AB1906" t="n">
        <v>0.0</v>
      </c>
      <c r="AC1906" t="n">
        <v>57.0</v>
      </c>
      <c r="AD1906" t="n">
        <v>54.0</v>
      </c>
      <c r="AE1906" t="n">
        <v>0.0</v>
      </c>
      <c r="AF1906" t="n">
        <v>0.0</v>
      </c>
      <c r="AG1906" t="n">
        <v>0.0</v>
      </c>
      <c r="AH1906" t="inlineStr">
        <is>
          <t>Ashish Sutar</t>
        </is>
      </c>
      <c r="AI1906" s="1" t="n">
        <v>44518.33478009259</v>
      </c>
      <c r="AJ1906" t="n">
        <v>2582.0</v>
      </c>
      <c r="AK1906" t="n">
        <v>10.0</v>
      </c>
      <c r="AL1906" t="n">
        <v>0.0</v>
      </c>
      <c r="AM1906" t="n">
        <v>10.0</v>
      </c>
      <c r="AN1906" t="n">
        <v>0.0</v>
      </c>
      <c r="AO1906" t="n">
        <v>11.0</v>
      </c>
      <c r="AP1906" t="n">
        <v>44.0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WI211161234</t>
        </is>
      </c>
      <c r="B1907" t="inlineStr">
        <is>
          <t>DATA_VALIDATION</t>
        </is>
      </c>
      <c r="C1907" t="inlineStr">
        <is>
          <t>201340000433</t>
        </is>
      </c>
      <c r="D1907" t="inlineStr">
        <is>
          <t>Folder</t>
        </is>
      </c>
      <c r="E1907" s="2">
        <f>HYPERLINK("capsilon://?command=openfolder&amp;siteaddress=FAM.docvelocity-na8.net&amp;folderid=FX80CD5DCC-F718-A1E4-7AB8-AA7B226A3176","FX21117955")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MI2111691924</t>
        </is>
      </c>
      <c r="J1907" t="n">
        <v>398.0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44518.26283564815</v>
      </c>
      <c r="P1907" s="1" t="n">
        <v>44518.32462962963</v>
      </c>
      <c r="Q1907" t="n">
        <v>3497.0</v>
      </c>
      <c r="R1907" t="n">
        <v>1842.0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Saloni Uttekar</t>
        </is>
      </c>
      <c r="W1907" s="1" t="n">
        <v>44518.27726851852</v>
      </c>
      <c r="X1907" t="n">
        <v>1011.0</v>
      </c>
      <c r="Y1907" t="n">
        <v>364.0</v>
      </c>
      <c r="Z1907" t="n">
        <v>0.0</v>
      </c>
      <c r="AA1907" t="n">
        <v>364.0</v>
      </c>
      <c r="AB1907" t="n">
        <v>0.0</v>
      </c>
      <c r="AC1907" t="n">
        <v>28.0</v>
      </c>
      <c r="AD1907" t="n">
        <v>34.0</v>
      </c>
      <c r="AE1907" t="n">
        <v>0.0</v>
      </c>
      <c r="AF1907" t="n">
        <v>0.0</v>
      </c>
      <c r="AG1907" t="n">
        <v>0.0</v>
      </c>
      <c r="AH1907" t="inlineStr">
        <is>
          <t>Aparna Chavan</t>
        </is>
      </c>
      <c r="AI1907" s="1" t="n">
        <v>44518.32462962963</v>
      </c>
      <c r="AJ1907" t="n">
        <v>818.0</v>
      </c>
      <c r="AK1907" t="n">
        <v>2.0</v>
      </c>
      <c r="AL1907" t="n">
        <v>0.0</v>
      </c>
      <c r="AM1907" t="n">
        <v>2.0</v>
      </c>
      <c r="AN1907" t="n">
        <v>0.0</v>
      </c>
      <c r="AO1907" t="n">
        <v>1.0</v>
      </c>
      <c r="AP1907" t="n">
        <v>32.0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WI211161235</t>
        </is>
      </c>
      <c r="B1908" t="inlineStr">
        <is>
          <t>DATA_VALIDATION</t>
        </is>
      </c>
      <c r="C1908" t="inlineStr">
        <is>
          <t>201330003820</t>
        </is>
      </c>
      <c r="D1908" t="inlineStr">
        <is>
          <t>Folder</t>
        </is>
      </c>
      <c r="E1908" s="2">
        <f>HYPERLINK("capsilon://?command=openfolder&amp;siteaddress=FAM.docvelocity-na8.net&amp;folderid=FX42B1C18A-C54D-67ED-A42A-C0F9D0DCF214","FX21118734")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MI2111694390</t>
        </is>
      </c>
      <c r="J1908" t="n">
        <v>176.0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44518.265023148146</v>
      </c>
      <c r="P1908" s="1" t="n">
        <v>44518.327939814815</v>
      </c>
      <c r="Q1908" t="n">
        <v>4002.0</v>
      </c>
      <c r="R1908" t="n">
        <v>1434.0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44518.272361111114</v>
      </c>
      <c r="X1908" t="n">
        <v>481.0</v>
      </c>
      <c r="Y1908" t="n">
        <v>159.0</v>
      </c>
      <c r="Z1908" t="n">
        <v>0.0</v>
      </c>
      <c r="AA1908" t="n">
        <v>159.0</v>
      </c>
      <c r="AB1908" t="n">
        <v>0.0</v>
      </c>
      <c r="AC1908" t="n">
        <v>4.0</v>
      </c>
      <c r="AD1908" t="n">
        <v>17.0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44518.327939814815</v>
      </c>
      <c r="AJ1908" t="n">
        <v>953.0</v>
      </c>
      <c r="AK1908" t="n">
        <v>1.0</v>
      </c>
      <c r="AL1908" t="n">
        <v>0.0</v>
      </c>
      <c r="AM1908" t="n">
        <v>1.0</v>
      </c>
      <c r="AN1908" t="n">
        <v>0.0</v>
      </c>
      <c r="AO1908" t="n">
        <v>1.0</v>
      </c>
      <c r="AP1908" t="n">
        <v>16.0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WI211161237</t>
        </is>
      </c>
      <c r="B1909" t="inlineStr">
        <is>
          <t>DATA_VALIDATION</t>
        </is>
      </c>
      <c r="C1909" t="inlineStr">
        <is>
          <t>201300019738</t>
        </is>
      </c>
      <c r="D1909" t="inlineStr">
        <is>
          <t>Folder</t>
        </is>
      </c>
      <c r="E1909" s="2">
        <f>HYPERLINK("capsilon://?command=openfolder&amp;siteaddress=FAM.docvelocity-na8.net&amp;folderid=FX65124A70-8A2D-6551-5942-B1B6D75D25A5","FX21118811")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MI2111695790</t>
        </is>
      </c>
      <c r="J1909" t="n">
        <v>390.0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44518.268425925926</v>
      </c>
      <c r="P1909" s="1" t="n">
        <v>44518.3518287037</v>
      </c>
      <c r="Q1909" t="n">
        <v>2749.0</v>
      </c>
      <c r="R1909" t="n">
        <v>4457.0</v>
      </c>
      <c r="S1909" t="b">
        <v>0</v>
      </c>
      <c r="T1909" t="inlineStr">
        <is>
          <t>N/A</t>
        </is>
      </c>
      <c r="U1909" t="b">
        <v>1</v>
      </c>
      <c r="V1909" t="inlineStr">
        <is>
          <t>Ujwala Ajabe</t>
        </is>
      </c>
      <c r="W1909" s="1" t="n">
        <v>44518.28957175926</v>
      </c>
      <c r="X1909" t="n">
        <v>1814.0</v>
      </c>
      <c r="Y1909" t="n">
        <v>335.0</v>
      </c>
      <c r="Z1909" t="n">
        <v>0.0</v>
      </c>
      <c r="AA1909" t="n">
        <v>335.0</v>
      </c>
      <c r="AB1909" t="n">
        <v>0.0</v>
      </c>
      <c r="AC1909" t="n">
        <v>83.0</v>
      </c>
      <c r="AD1909" t="n">
        <v>55.0</v>
      </c>
      <c r="AE1909" t="n">
        <v>0.0</v>
      </c>
      <c r="AF1909" t="n">
        <v>0.0</v>
      </c>
      <c r="AG1909" t="n">
        <v>0.0</v>
      </c>
      <c r="AH1909" t="inlineStr">
        <is>
          <t>Smriti Gauchan</t>
        </is>
      </c>
      <c r="AI1909" s="1" t="n">
        <v>44518.3518287037</v>
      </c>
      <c r="AJ1909" t="n">
        <v>2643.0</v>
      </c>
      <c r="AK1909" t="n">
        <v>18.0</v>
      </c>
      <c r="AL1909" t="n">
        <v>0.0</v>
      </c>
      <c r="AM1909" t="n">
        <v>18.0</v>
      </c>
      <c r="AN1909" t="n">
        <v>0.0</v>
      </c>
      <c r="AO1909" t="n">
        <v>20.0</v>
      </c>
      <c r="AP1909" t="n">
        <v>37.0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WI211161240</t>
        </is>
      </c>
      <c r="B1910" t="inlineStr">
        <is>
          <t>DATA_VALIDATION</t>
        </is>
      </c>
      <c r="C1910" t="inlineStr">
        <is>
          <t>201300019618</t>
        </is>
      </c>
      <c r="D1910" t="inlineStr">
        <is>
          <t>Folder</t>
        </is>
      </c>
      <c r="E1910" s="2">
        <f>HYPERLINK("capsilon://?command=openfolder&amp;siteaddress=FAM.docvelocity-na8.net&amp;folderid=FX40192505-C73C-9BFD-2625-C0E36659F9BB","FX21117320")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MI2111695821</t>
        </is>
      </c>
      <c r="J1910" t="n">
        <v>230.0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44518.277766203704</v>
      </c>
      <c r="P1910" s="1" t="n">
        <v>44518.331099537034</v>
      </c>
      <c r="Q1910" t="n">
        <v>2782.0</v>
      </c>
      <c r="R1910" t="n">
        <v>1826.0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Aditya Tade</t>
        </is>
      </c>
      <c r="W1910" s="1" t="n">
        <v>44518.29418981481</v>
      </c>
      <c r="X1910" t="n">
        <v>1113.0</v>
      </c>
      <c r="Y1910" t="n">
        <v>194.0</v>
      </c>
      <c r="Z1910" t="n">
        <v>0.0</v>
      </c>
      <c r="AA1910" t="n">
        <v>194.0</v>
      </c>
      <c r="AB1910" t="n">
        <v>0.0</v>
      </c>
      <c r="AC1910" t="n">
        <v>74.0</v>
      </c>
      <c r="AD1910" t="n">
        <v>36.0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44518.331099537034</v>
      </c>
      <c r="AJ1910" t="n">
        <v>558.0</v>
      </c>
      <c r="AK1910" t="n">
        <v>2.0</v>
      </c>
      <c r="AL1910" t="n">
        <v>0.0</v>
      </c>
      <c r="AM1910" t="n">
        <v>2.0</v>
      </c>
      <c r="AN1910" t="n">
        <v>0.0</v>
      </c>
      <c r="AO1910" t="n">
        <v>1.0</v>
      </c>
      <c r="AP1910" t="n">
        <v>34.0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WI211161241</t>
        </is>
      </c>
      <c r="B1911" t="inlineStr">
        <is>
          <t>DATA_VALIDATION</t>
        </is>
      </c>
      <c r="C1911" t="inlineStr">
        <is>
          <t>201300019741</t>
        </is>
      </c>
      <c r="D1911" t="inlineStr">
        <is>
          <t>Folder</t>
        </is>
      </c>
      <c r="E1911" s="2">
        <f>HYPERLINK("capsilon://?command=openfolder&amp;siteaddress=FAM.docvelocity-na8.net&amp;folderid=FX7DE87E6C-9166-644E-8A50-3F3E29751B1E","FX21118846")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MI2111697008</t>
        </is>
      </c>
      <c r="J1911" t="n">
        <v>362.0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44518.279282407406</v>
      </c>
      <c r="P1911" s="1" t="n">
        <v>44518.36655092592</v>
      </c>
      <c r="Q1911" t="n">
        <v>2382.0</v>
      </c>
      <c r="R1911" t="n">
        <v>5158.0</v>
      </c>
      <c r="S1911" t="b">
        <v>0</v>
      </c>
      <c r="T1911" t="inlineStr">
        <is>
          <t>N/A</t>
        </is>
      </c>
      <c r="U1911" t="b">
        <v>1</v>
      </c>
      <c r="V1911" t="inlineStr">
        <is>
          <t>Mohini Shinde</t>
        </is>
      </c>
      <c r="W1911" s="1" t="n">
        <v>44518.300729166665</v>
      </c>
      <c r="X1911" t="n">
        <v>1823.0</v>
      </c>
      <c r="Y1911" t="n">
        <v>282.0</v>
      </c>
      <c r="Z1911" t="n">
        <v>0.0</v>
      </c>
      <c r="AA1911" t="n">
        <v>282.0</v>
      </c>
      <c r="AB1911" t="n">
        <v>0.0</v>
      </c>
      <c r="AC1911" t="n">
        <v>158.0</v>
      </c>
      <c r="AD1911" t="n">
        <v>80.0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44518.36655092592</v>
      </c>
      <c r="AJ1911" t="n">
        <v>3335.0</v>
      </c>
      <c r="AK1911" t="n">
        <v>6.0</v>
      </c>
      <c r="AL1911" t="n">
        <v>0.0</v>
      </c>
      <c r="AM1911" t="n">
        <v>6.0</v>
      </c>
      <c r="AN1911" t="n">
        <v>38.0</v>
      </c>
      <c r="AO1911" t="n">
        <v>6.0</v>
      </c>
      <c r="AP1911" t="n">
        <v>74.0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WI211161242</t>
        </is>
      </c>
      <c r="B1912" t="inlineStr">
        <is>
          <t>DATA_VALIDATION</t>
        </is>
      </c>
      <c r="C1912" t="inlineStr">
        <is>
          <t>201100014123</t>
        </is>
      </c>
      <c r="D1912" t="inlineStr">
        <is>
          <t>Folder</t>
        </is>
      </c>
      <c r="E1912" s="2">
        <f>HYPERLINK("capsilon://?command=openfolder&amp;siteaddress=FAM.docvelocity-na8.net&amp;folderid=FX68EFF8ED-14A1-D546-8F77-090961520286","FX21115418")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MI2111697405</t>
        </is>
      </c>
      <c r="J1912" t="n">
        <v>152.0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44518.279652777775</v>
      </c>
      <c r="P1912" s="1" t="n">
        <v>44518.33322916667</v>
      </c>
      <c r="Q1912" t="n">
        <v>4146.0</v>
      </c>
      <c r="R1912" t="n">
        <v>483.0</v>
      </c>
      <c r="S1912" t="b">
        <v>0</v>
      </c>
      <c r="T1912" t="inlineStr">
        <is>
          <t>N/A</t>
        </is>
      </c>
      <c r="U1912" t="b">
        <v>1</v>
      </c>
      <c r="V1912" t="inlineStr">
        <is>
          <t>Hemanshi Deshlahara</t>
        </is>
      </c>
      <c r="W1912" s="1" t="n">
        <v>44518.28394675926</v>
      </c>
      <c r="X1912" t="n">
        <v>198.0</v>
      </c>
      <c r="Y1912" t="n">
        <v>82.0</v>
      </c>
      <c r="Z1912" t="n">
        <v>0.0</v>
      </c>
      <c r="AA1912" t="n">
        <v>82.0</v>
      </c>
      <c r="AB1912" t="n">
        <v>0.0</v>
      </c>
      <c r="AC1912" t="n">
        <v>22.0</v>
      </c>
      <c r="AD1912" t="n">
        <v>70.0</v>
      </c>
      <c r="AE1912" t="n">
        <v>0.0</v>
      </c>
      <c r="AF1912" t="n">
        <v>0.0</v>
      </c>
      <c r="AG1912" t="n">
        <v>0.0</v>
      </c>
      <c r="AH1912" t="inlineStr">
        <is>
          <t>Aparna Chavan</t>
        </is>
      </c>
      <c r="AI1912" s="1" t="n">
        <v>44518.33322916667</v>
      </c>
      <c r="AJ1912" t="n">
        <v>183.0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70.0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WI211161245</t>
        </is>
      </c>
      <c r="B1913" t="inlineStr">
        <is>
          <t>DATA_VALIDATION</t>
        </is>
      </c>
      <c r="C1913" t="inlineStr">
        <is>
          <t>201330003772</t>
        </is>
      </c>
      <c r="D1913" t="inlineStr">
        <is>
          <t>Folder</t>
        </is>
      </c>
      <c r="E1913" s="2">
        <f>HYPERLINK("capsilon://?command=openfolder&amp;siteaddress=FAM.docvelocity-na8.net&amp;folderid=FXA74836C5-568E-CA5B-60B9-ED2BD7FA3639","FX21117802")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MI2111697632</t>
        </is>
      </c>
      <c r="J1913" t="n">
        <v>566.0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44518.28896990741</v>
      </c>
      <c r="P1913" s="1" t="n">
        <v>44518.38302083333</v>
      </c>
      <c r="Q1913" t="n">
        <v>510.0</v>
      </c>
      <c r="R1913" t="n">
        <v>7616.0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Saloni Uttekar</t>
        </is>
      </c>
      <c r="W1913" s="1" t="n">
        <v>44518.334131944444</v>
      </c>
      <c r="X1913" t="n">
        <v>3535.0</v>
      </c>
      <c r="Y1913" t="n">
        <v>589.0</v>
      </c>
      <c r="Z1913" t="n">
        <v>0.0</v>
      </c>
      <c r="AA1913" t="n">
        <v>589.0</v>
      </c>
      <c r="AB1913" t="n">
        <v>21.0</v>
      </c>
      <c r="AC1913" t="n">
        <v>291.0</v>
      </c>
      <c r="AD1913" t="n">
        <v>-23.0</v>
      </c>
      <c r="AE1913" t="n">
        <v>0.0</v>
      </c>
      <c r="AF1913" t="n">
        <v>0.0</v>
      </c>
      <c r="AG1913" t="n">
        <v>0.0</v>
      </c>
      <c r="AH1913" t="inlineStr">
        <is>
          <t>Ashish Sutar</t>
        </is>
      </c>
      <c r="AI1913" s="1" t="n">
        <v>44518.38302083333</v>
      </c>
      <c r="AJ1913" t="n">
        <v>4016.0</v>
      </c>
      <c r="AK1913" t="n">
        <v>30.0</v>
      </c>
      <c r="AL1913" t="n">
        <v>0.0</v>
      </c>
      <c r="AM1913" t="n">
        <v>30.0</v>
      </c>
      <c r="AN1913" t="n">
        <v>21.0</v>
      </c>
      <c r="AO1913" t="n">
        <v>29.0</v>
      </c>
      <c r="AP1913" t="n">
        <v>-53.0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WI211161246</t>
        </is>
      </c>
      <c r="B1914" t="inlineStr">
        <is>
          <t>DATA_VALIDATION</t>
        </is>
      </c>
      <c r="C1914" t="inlineStr">
        <is>
          <t>201100014178</t>
        </is>
      </c>
      <c r="D1914" t="inlineStr">
        <is>
          <t>Folder</t>
        </is>
      </c>
      <c r="E1914" s="2">
        <f>HYPERLINK("capsilon://?command=openfolder&amp;siteaddress=FAM.docvelocity-na8.net&amp;folderid=FXD4B9C3ED-22CA-F099-A84E-4CED48897778","FX21118885")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MI2111698100</t>
        </is>
      </c>
      <c r="J1914" t="n">
        <v>257.0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44518.29011574074</v>
      </c>
      <c r="P1914" s="1" t="n">
        <v>44518.37138888889</v>
      </c>
      <c r="Q1914" t="n">
        <v>3235.0</v>
      </c>
      <c r="R1914" t="n">
        <v>3787.0</v>
      </c>
      <c r="S1914" t="b">
        <v>0</v>
      </c>
      <c r="T1914" t="inlineStr">
        <is>
          <t>N/A</t>
        </is>
      </c>
      <c r="U1914" t="b">
        <v>1</v>
      </c>
      <c r="V1914" t="inlineStr">
        <is>
          <t>Ujwala Ajabe</t>
        </is>
      </c>
      <c r="W1914" s="1" t="n">
        <v>44518.318564814814</v>
      </c>
      <c r="X1914" t="n">
        <v>2122.0</v>
      </c>
      <c r="Y1914" t="n">
        <v>214.0</v>
      </c>
      <c r="Z1914" t="n">
        <v>0.0</v>
      </c>
      <c r="AA1914" t="n">
        <v>214.0</v>
      </c>
      <c r="AB1914" t="n">
        <v>0.0</v>
      </c>
      <c r="AC1914" t="n">
        <v>121.0</v>
      </c>
      <c r="AD1914" t="n">
        <v>43.0</v>
      </c>
      <c r="AE1914" t="n">
        <v>0.0</v>
      </c>
      <c r="AF1914" t="n">
        <v>0.0</v>
      </c>
      <c r="AG1914" t="n">
        <v>0.0</v>
      </c>
      <c r="AH1914" t="inlineStr">
        <is>
          <t>Smriti Gauchan</t>
        </is>
      </c>
      <c r="AI1914" s="1" t="n">
        <v>44518.37138888889</v>
      </c>
      <c r="AJ1914" t="n">
        <v>1650.0</v>
      </c>
      <c r="AK1914" t="n">
        <v>3.0</v>
      </c>
      <c r="AL1914" t="n">
        <v>0.0</v>
      </c>
      <c r="AM1914" t="n">
        <v>3.0</v>
      </c>
      <c r="AN1914" t="n">
        <v>0.0</v>
      </c>
      <c r="AO1914" t="n">
        <v>3.0</v>
      </c>
      <c r="AP1914" t="n">
        <v>40.0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WI21116133</t>
        </is>
      </c>
      <c r="B1915" t="inlineStr">
        <is>
          <t>DATA_VALIDATION</t>
        </is>
      </c>
      <c r="C1915" t="inlineStr">
        <is>
          <t>201300019212</t>
        </is>
      </c>
      <c r="D1915" t="inlineStr">
        <is>
          <t>Folder</t>
        </is>
      </c>
      <c r="E1915" s="2">
        <f>HYPERLINK("capsilon://?command=openfolder&amp;siteaddress=FAM.docvelocity-na8.net&amp;folderid=FX2B00FBA6-9620-1B31-9E56-09052F5ECF2C","FX211013875")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MI211167629</t>
        </is>
      </c>
      <c r="J1915" t="n">
        <v>29.0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44502.495046296295</v>
      </c>
      <c r="P1915" s="1" t="n">
        <v>44502.528275462966</v>
      </c>
      <c r="Q1915" t="n">
        <v>2739.0</v>
      </c>
      <c r="R1915" t="n">
        <v>132.0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Sumit Jarhad</t>
        </is>
      </c>
      <c r="W1915" s="1" t="n">
        <v>44502.49627314815</v>
      </c>
      <c r="X1915" t="n">
        <v>68.0</v>
      </c>
      <c r="Y1915" t="n">
        <v>9.0</v>
      </c>
      <c r="Z1915" t="n">
        <v>0.0</v>
      </c>
      <c r="AA1915" t="n">
        <v>9.0</v>
      </c>
      <c r="AB1915" t="n">
        <v>0.0</v>
      </c>
      <c r="AC1915" t="n">
        <v>3.0</v>
      </c>
      <c r="AD1915" t="n">
        <v>20.0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44502.528275462966</v>
      </c>
      <c r="AJ1915" t="n">
        <v>58.0</v>
      </c>
      <c r="AK1915" t="n">
        <v>0.0</v>
      </c>
      <c r="AL1915" t="n">
        <v>0.0</v>
      </c>
      <c r="AM1915" t="n">
        <v>0.0</v>
      </c>
      <c r="AN1915" t="n">
        <v>0.0</v>
      </c>
      <c r="AO1915" t="n">
        <v>0.0</v>
      </c>
      <c r="AP1915" t="n">
        <v>20.0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WI211161389</t>
        </is>
      </c>
      <c r="B1916" t="inlineStr">
        <is>
          <t>DATA_VALIDATION</t>
        </is>
      </c>
      <c r="C1916" t="inlineStr">
        <is>
          <t>201100014147</t>
        </is>
      </c>
      <c r="D1916" t="inlineStr">
        <is>
          <t>Folder</t>
        </is>
      </c>
      <c r="E1916" s="2">
        <f>HYPERLINK("capsilon://?command=openfolder&amp;siteaddress=FAM.docvelocity-na8.net&amp;folderid=FX44228B3B-D82E-E830-74EE-FDB5F9B98246","FX21116736")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MI2111700556</t>
        </is>
      </c>
      <c r="J1916" t="n">
        <v>54.0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44518.3959837963</v>
      </c>
      <c r="P1916" s="1" t="n">
        <v>44518.40478009259</v>
      </c>
      <c r="Q1916" t="n">
        <v>83.0</v>
      </c>
      <c r="R1916" t="n">
        <v>677.0</v>
      </c>
      <c r="S1916" t="b">
        <v>0</v>
      </c>
      <c r="T1916" t="inlineStr">
        <is>
          <t>N/A</t>
        </is>
      </c>
      <c r="U1916" t="b">
        <v>0</v>
      </c>
      <c r="V1916" t="inlineStr">
        <is>
          <t>Mohini Shinde</t>
        </is>
      </c>
      <c r="W1916" s="1" t="n">
        <v>44518.39869212963</v>
      </c>
      <c r="X1916" t="n">
        <v>231.0</v>
      </c>
      <c r="Y1916" t="n">
        <v>46.0</v>
      </c>
      <c r="Z1916" t="n">
        <v>0.0</v>
      </c>
      <c r="AA1916" t="n">
        <v>46.0</v>
      </c>
      <c r="AB1916" t="n">
        <v>0.0</v>
      </c>
      <c r="AC1916" t="n">
        <v>14.0</v>
      </c>
      <c r="AD1916" t="n">
        <v>8.0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44518.40478009259</v>
      </c>
      <c r="AJ1916" t="n">
        <v>446.0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7.0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WI211161478</t>
        </is>
      </c>
      <c r="B1917" t="inlineStr">
        <is>
          <t>DATA_VALIDATION</t>
        </is>
      </c>
      <c r="C1917" t="inlineStr">
        <is>
          <t>201130012739</t>
        </is>
      </c>
      <c r="D1917" t="inlineStr">
        <is>
          <t>Folder</t>
        </is>
      </c>
      <c r="E1917" s="2">
        <f>HYPERLINK("capsilon://?command=openfolder&amp;siteaddress=FAM.docvelocity-na8.net&amp;folderid=FX7D1CDBBC-875D-EF5E-3F16-F3FFDBB03E66","FX21116038")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MI2111701417</t>
        </is>
      </c>
      <c r="J1917" t="n">
        <v>30.0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44518.41332175926</v>
      </c>
      <c r="P1917" s="1" t="n">
        <v>44518.41664351852</v>
      </c>
      <c r="Q1917" t="n">
        <v>56.0</v>
      </c>
      <c r="R1917" t="n">
        <v>231.0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Ujwala Ajabe</t>
        </is>
      </c>
      <c r="W1917" s="1" t="n">
        <v>44518.41480324074</v>
      </c>
      <c r="X1917" t="n">
        <v>125.0</v>
      </c>
      <c r="Y1917" t="n">
        <v>9.0</v>
      </c>
      <c r="Z1917" t="n">
        <v>0.0</v>
      </c>
      <c r="AA1917" t="n">
        <v>9.0</v>
      </c>
      <c r="AB1917" t="n">
        <v>0.0</v>
      </c>
      <c r="AC1917" t="n">
        <v>3.0</v>
      </c>
      <c r="AD1917" t="n">
        <v>21.0</v>
      </c>
      <c r="AE1917" t="n">
        <v>0.0</v>
      </c>
      <c r="AF1917" t="n">
        <v>0.0</v>
      </c>
      <c r="AG1917" t="n">
        <v>0.0</v>
      </c>
      <c r="AH1917" t="inlineStr">
        <is>
          <t>Smriti Gauchan</t>
        </is>
      </c>
      <c r="AI1917" s="1" t="n">
        <v>44518.41664351852</v>
      </c>
      <c r="AJ1917" t="n">
        <v>106.0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21.0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WI211161496</t>
        </is>
      </c>
      <c r="B1918" t="inlineStr">
        <is>
          <t>DATA_VALIDATION</t>
        </is>
      </c>
      <c r="C1918" t="inlineStr">
        <is>
          <t>201300019636</t>
        </is>
      </c>
      <c r="D1918" t="inlineStr">
        <is>
          <t>Folder</t>
        </is>
      </c>
      <c r="E1918" s="2">
        <f>HYPERLINK("capsilon://?command=openfolder&amp;siteaddress=FAM.docvelocity-na8.net&amp;folderid=FXC438F695-383D-8D5D-AE67-1C32384BB31F","FX21117597")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MI2111701632</t>
        </is>
      </c>
      <c r="J1918" t="n">
        <v>21.0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44518.41731481482</v>
      </c>
      <c r="P1918" s="1" t="n">
        <v>44518.42097222222</v>
      </c>
      <c r="Q1918" t="n">
        <v>106.0</v>
      </c>
      <c r="R1918" t="n">
        <v>210.0</v>
      </c>
      <c r="S1918" t="b">
        <v>0</v>
      </c>
      <c r="T1918" t="inlineStr">
        <is>
          <t>N/A</t>
        </is>
      </c>
      <c r="U1918" t="b">
        <v>0</v>
      </c>
      <c r="V1918" t="inlineStr">
        <is>
          <t>Ujwala Ajabe</t>
        </is>
      </c>
      <c r="W1918" s="1" t="n">
        <v>44518.42015046296</v>
      </c>
      <c r="X1918" t="n">
        <v>128.0</v>
      </c>
      <c r="Y1918" t="n">
        <v>0.0</v>
      </c>
      <c r="Z1918" t="n">
        <v>0.0</v>
      </c>
      <c r="AA1918" t="n">
        <v>0.0</v>
      </c>
      <c r="AB1918" t="n">
        <v>9.0</v>
      </c>
      <c r="AC1918" t="n">
        <v>0.0</v>
      </c>
      <c r="AD1918" t="n">
        <v>21.0</v>
      </c>
      <c r="AE1918" t="n">
        <v>0.0</v>
      </c>
      <c r="AF1918" t="n">
        <v>0.0</v>
      </c>
      <c r="AG1918" t="n">
        <v>0.0</v>
      </c>
      <c r="AH1918" t="inlineStr">
        <is>
          <t>Ashish Sutar</t>
        </is>
      </c>
      <c r="AI1918" s="1" t="n">
        <v>44518.42097222222</v>
      </c>
      <c r="AJ1918" t="n">
        <v>67.0</v>
      </c>
      <c r="AK1918" t="n">
        <v>0.0</v>
      </c>
      <c r="AL1918" t="n">
        <v>0.0</v>
      </c>
      <c r="AM1918" t="n">
        <v>0.0</v>
      </c>
      <c r="AN1918" t="n">
        <v>9.0</v>
      </c>
      <c r="AO1918" t="n">
        <v>0.0</v>
      </c>
      <c r="AP1918" t="n">
        <v>21.0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WI211161503</t>
        </is>
      </c>
      <c r="B1919" t="inlineStr">
        <is>
          <t>DATA_VALIDATION</t>
        </is>
      </c>
      <c r="C1919" t="inlineStr">
        <is>
          <t>201900001795</t>
        </is>
      </c>
      <c r="D1919" t="inlineStr">
        <is>
          <t>Folder</t>
        </is>
      </c>
      <c r="E1919" s="2">
        <f>HYPERLINK("capsilon://?command=openfolder&amp;siteaddress=FAM.docvelocity-na8.net&amp;folderid=FXE3F0205C-9374-91E2-3224-F1E91361E24E","FX21084078")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MI2111701816</t>
        </is>
      </c>
      <c r="J1919" t="n">
        <v>336.0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44518.420266203706</v>
      </c>
      <c r="P1919" s="1" t="n">
        <v>44518.45453703704</v>
      </c>
      <c r="Q1919" t="n">
        <v>177.0</v>
      </c>
      <c r="R1919" t="n">
        <v>2784.0</v>
      </c>
      <c r="S1919" t="b">
        <v>0</v>
      </c>
      <c r="T1919" t="inlineStr">
        <is>
          <t>N/A</t>
        </is>
      </c>
      <c r="U1919" t="b">
        <v>0</v>
      </c>
      <c r="V1919" t="inlineStr">
        <is>
          <t>Mohini Shinde</t>
        </is>
      </c>
      <c r="W1919" s="1" t="n">
        <v>44518.43739583333</v>
      </c>
      <c r="X1919" t="n">
        <v>1383.0</v>
      </c>
      <c r="Y1919" t="n">
        <v>84.0</v>
      </c>
      <c r="Z1919" t="n">
        <v>0.0</v>
      </c>
      <c r="AA1919" t="n">
        <v>84.0</v>
      </c>
      <c r="AB1919" t="n">
        <v>168.0</v>
      </c>
      <c r="AC1919" t="n">
        <v>39.0</v>
      </c>
      <c r="AD1919" t="n">
        <v>252.0</v>
      </c>
      <c r="AE1919" t="n">
        <v>0.0</v>
      </c>
      <c r="AF1919" t="n">
        <v>0.0</v>
      </c>
      <c r="AG1919" t="n">
        <v>0.0</v>
      </c>
      <c r="AH1919" t="inlineStr">
        <is>
          <t>Aparna Chavan</t>
        </is>
      </c>
      <c r="AI1919" s="1" t="n">
        <v>44518.45453703704</v>
      </c>
      <c r="AJ1919" t="n">
        <v>71.0</v>
      </c>
      <c r="AK1919" t="n">
        <v>0.0</v>
      </c>
      <c r="AL1919" t="n">
        <v>0.0</v>
      </c>
      <c r="AM1919" t="n">
        <v>0.0</v>
      </c>
      <c r="AN1919" t="n">
        <v>168.0</v>
      </c>
      <c r="AO1919" t="n">
        <v>0.0</v>
      </c>
      <c r="AP1919" t="n">
        <v>252.0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WI21116152</t>
        </is>
      </c>
      <c r="B1920" t="inlineStr">
        <is>
          <t>DATA_VALIDATION</t>
        </is>
      </c>
      <c r="C1920" t="inlineStr">
        <is>
          <t>201300019224</t>
        </is>
      </c>
      <c r="D1920" t="inlineStr">
        <is>
          <t>Folder</t>
        </is>
      </c>
      <c r="E1920" s="2">
        <f>HYPERLINK("capsilon://?command=openfolder&amp;siteaddress=FAM.docvelocity-na8.net&amp;folderid=FX4814430B-AB89-5CC2-7B56-5364314B66B2","FX211198")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MI211167552</t>
        </is>
      </c>
      <c r="J1920" t="n">
        <v>57.0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44502.49612268519</v>
      </c>
      <c r="P1920" s="1" t="n">
        <v>44502.538449074076</v>
      </c>
      <c r="Q1920" t="n">
        <v>2108.0</v>
      </c>
      <c r="R1920" t="n">
        <v>1549.0</v>
      </c>
      <c r="S1920" t="b">
        <v>0</v>
      </c>
      <c r="T1920" t="inlineStr">
        <is>
          <t>N/A</t>
        </is>
      </c>
      <c r="U1920" t="b">
        <v>0</v>
      </c>
      <c r="V1920" t="inlineStr">
        <is>
          <t>Amruta Erande</t>
        </is>
      </c>
      <c r="W1920" s="1" t="n">
        <v>44502.538449074076</v>
      </c>
      <c r="X1920" t="n">
        <v>377.0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57.0</v>
      </c>
      <c r="AE1920" t="n">
        <v>48.0</v>
      </c>
      <c r="AF1920" t="n">
        <v>0.0</v>
      </c>
      <c r="AG1920" t="n">
        <v>4.0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WI211161628</t>
        </is>
      </c>
      <c r="B1921" t="inlineStr">
        <is>
          <t>DATA_VALIDATION</t>
        </is>
      </c>
      <c r="C1921" t="inlineStr">
        <is>
          <t>201300019742</t>
        </is>
      </c>
      <c r="D1921" t="inlineStr">
        <is>
          <t>Folder</t>
        </is>
      </c>
      <c r="E1921" s="2">
        <f>HYPERLINK("capsilon://?command=openfolder&amp;siteaddress=FAM.docvelocity-na8.net&amp;folderid=FXA81598DD-0273-D814-F790-405593FF3B4E","FX21118852")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MI2111703028</t>
        </is>
      </c>
      <c r="J1921" t="n">
        <v>32.0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44518.43898148148</v>
      </c>
      <c r="P1921" s="1" t="n">
        <v>44518.451053240744</v>
      </c>
      <c r="Q1921" t="n">
        <v>747.0</v>
      </c>
      <c r="R1921" t="n">
        <v>296.0</v>
      </c>
      <c r="S1921" t="b">
        <v>0</v>
      </c>
      <c r="T1921" t="inlineStr">
        <is>
          <t>N/A</t>
        </is>
      </c>
      <c r="U1921" t="b">
        <v>0</v>
      </c>
      <c r="V1921" t="inlineStr">
        <is>
          <t>Hemanshi Deshlahara</t>
        </is>
      </c>
      <c r="W1921" s="1" t="n">
        <v>44518.451053240744</v>
      </c>
      <c r="X1921" t="n">
        <v>61.0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32.0</v>
      </c>
      <c r="AE1921" t="n">
        <v>27.0</v>
      </c>
      <c r="AF1921" t="n">
        <v>0.0</v>
      </c>
      <c r="AG1921" t="n">
        <v>1.0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WI211161629</t>
        </is>
      </c>
      <c r="B1922" t="inlineStr">
        <is>
          <t>DATA_VALIDATION</t>
        </is>
      </c>
      <c r="C1922" t="inlineStr">
        <is>
          <t>201300019541</t>
        </is>
      </c>
      <c r="D1922" t="inlineStr">
        <is>
          <t>Folder</t>
        </is>
      </c>
      <c r="E1922" s="2">
        <f>HYPERLINK("capsilon://?command=openfolder&amp;siteaddress=FAM.docvelocity-na8.net&amp;folderid=FXA6DF40F8-0139-D4C0-335A-8ECFD53E9269","FX21115726")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MI2111703031</t>
        </is>
      </c>
      <c r="J1922" t="n">
        <v>30.0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44518.43918981482</v>
      </c>
      <c r="P1922" s="1" t="n">
        <v>44518.445127314815</v>
      </c>
      <c r="Q1922" t="n">
        <v>270.0</v>
      </c>
      <c r="R1922" t="n">
        <v>243.0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44518.44260416667</v>
      </c>
      <c r="X1922" t="n">
        <v>71.0</v>
      </c>
      <c r="Y1922" t="n">
        <v>9.0</v>
      </c>
      <c r="Z1922" t="n">
        <v>0.0</v>
      </c>
      <c r="AA1922" t="n">
        <v>9.0</v>
      </c>
      <c r="AB1922" t="n">
        <v>0.0</v>
      </c>
      <c r="AC1922" t="n">
        <v>3.0</v>
      </c>
      <c r="AD1922" t="n">
        <v>21.0</v>
      </c>
      <c r="AE1922" t="n">
        <v>0.0</v>
      </c>
      <c r="AF1922" t="n">
        <v>0.0</v>
      </c>
      <c r="AG1922" t="n">
        <v>0.0</v>
      </c>
      <c r="AH1922" t="inlineStr">
        <is>
          <t>Smriti Gauchan</t>
        </is>
      </c>
      <c r="AI1922" s="1" t="n">
        <v>44518.445127314815</v>
      </c>
      <c r="AJ1922" t="n">
        <v>164.0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WI211161642</t>
        </is>
      </c>
      <c r="B1923" t="inlineStr">
        <is>
          <t>DATA_VALIDATION</t>
        </is>
      </c>
      <c r="C1923" t="inlineStr">
        <is>
          <t>201300019742</t>
        </is>
      </c>
      <c r="D1923" t="inlineStr">
        <is>
          <t>Folder</t>
        </is>
      </c>
      <c r="E1923" s="2">
        <f>HYPERLINK("capsilon://?command=openfolder&amp;siteaddress=FAM.docvelocity-na8.net&amp;folderid=FXA81598DD-0273-D814-F790-405593FF3B4E","FX21118852")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MI2111703245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44518.44158564815</v>
      </c>
      <c r="P1923" s="1" t="n">
        <v>44518.45193287037</v>
      </c>
      <c r="Q1923" t="n">
        <v>718.0</v>
      </c>
      <c r="R1923" t="n">
        <v>176.0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44518.45193287037</v>
      </c>
      <c r="X1923" t="n">
        <v>75.0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WI211161646</t>
        </is>
      </c>
      <c r="B1924" t="inlineStr">
        <is>
          <t>DATA_VALIDATION</t>
        </is>
      </c>
      <c r="C1924" t="inlineStr">
        <is>
          <t>201300019742</t>
        </is>
      </c>
      <c r="D1924" t="inlineStr">
        <is>
          <t>Folder</t>
        </is>
      </c>
      <c r="E1924" s="2">
        <f>HYPERLINK("capsilon://?command=openfolder&amp;siteaddress=FAM.docvelocity-na8.net&amp;folderid=FXA81598DD-0273-D814-F790-405593FF3B4E","FX21118852")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MI2111703210</t>
        </is>
      </c>
      <c r="J1924" t="n">
        <v>32.0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44518.44248842593</v>
      </c>
      <c r="P1924" s="1" t="n">
        <v>44518.45358796296</v>
      </c>
      <c r="Q1924" t="n">
        <v>791.0</v>
      </c>
      <c r="R1924" t="n">
        <v>168.0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Hemanshi Deshlahara</t>
        </is>
      </c>
      <c r="W1924" s="1" t="n">
        <v>44518.45358796296</v>
      </c>
      <c r="X1924" t="n">
        <v>142.0</v>
      </c>
      <c r="Y1924" t="n">
        <v>0.0</v>
      </c>
      <c r="Z1924" t="n">
        <v>0.0</v>
      </c>
      <c r="AA1924" t="n">
        <v>0.0</v>
      </c>
      <c r="AB1924" t="n">
        <v>0.0</v>
      </c>
      <c r="AC1924" t="n">
        <v>0.0</v>
      </c>
      <c r="AD1924" t="n">
        <v>32.0</v>
      </c>
      <c r="AE1924" t="n">
        <v>27.0</v>
      </c>
      <c r="AF1924" t="n">
        <v>0.0</v>
      </c>
      <c r="AG1924" t="n">
        <v>2.0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WI211161726</t>
        </is>
      </c>
      <c r="B1925" t="inlineStr">
        <is>
          <t>DATA_VALIDATION</t>
        </is>
      </c>
      <c r="C1925" t="inlineStr">
        <is>
          <t>201300019742</t>
        </is>
      </c>
      <c r="D1925" t="inlineStr">
        <is>
          <t>Folder</t>
        </is>
      </c>
      <c r="E1925" s="2">
        <f>HYPERLINK("capsilon://?command=openfolder&amp;siteaddress=FAM.docvelocity-na8.net&amp;folderid=FXA81598DD-0273-D814-F790-405593FF3B4E","FX21118852")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MI2111703028</t>
        </is>
      </c>
      <c r="J1925" t="n">
        <v>38.0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44518.451585648145</v>
      </c>
      <c r="P1925" s="1" t="n">
        <v>44518.47027777778</v>
      </c>
      <c r="Q1925" t="n">
        <v>57.0</v>
      </c>
      <c r="R1925" t="n">
        <v>1558.0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Sanjay Kharade</t>
        </is>
      </c>
      <c r="W1925" s="1" t="n">
        <v>44518.46328703704</v>
      </c>
      <c r="X1925" t="n">
        <v>991.0</v>
      </c>
      <c r="Y1925" t="n">
        <v>37.0</v>
      </c>
      <c r="Z1925" t="n">
        <v>0.0</v>
      </c>
      <c r="AA1925" t="n">
        <v>37.0</v>
      </c>
      <c r="AB1925" t="n">
        <v>0.0</v>
      </c>
      <c r="AC1925" t="n">
        <v>24.0</v>
      </c>
      <c r="AD1925" t="n">
        <v>1.0</v>
      </c>
      <c r="AE1925" t="n">
        <v>0.0</v>
      </c>
      <c r="AF1925" t="n">
        <v>0.0</v>
      </c>
      <c r="AG1925" t="n">
        <v>0.0</v>
      </c>
      <c r="AH1925" t="inlineStr">
        <is>
          <t>Smriti Gauchan</t>
        </is>
      </c>
      <c r="AI1925" s="1" t="n">
        <v>44518.47027777778</v>
      </c>
      <c r="AJ1925" t="n">
        <v>567.0</v>
      </c>
      <c r="AK1925" t="n">
        <v>5.0</v>
      </c>
      <c r="AL1925" t="n">
        <v>0.0</v>
      </c>
      <c r="AM1925" t="n">
        <v>5.0</v>
      </c>
      <c r="AN1925" t="n">
        <v>0.0</v>
      </c>
      <c r="AO1925" t="n">
        <v>5.0</v>
      </c>
      <c r="AP1925" t="n">
        <v>-4.0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WI211161749</t>
        </is>
      </c>
      <c r="B1926" t="inlineStr">
        <is>
          <t>DATA_VALIDATION</t>
        </is>
      </c>
      <c r="C1926" t="inlineStr">
        <is>
          <t>201300019742</t>
        </is>
      </c>
      <c r="D1926" t="inlineStr">
        <is>
          <t>Folder</t>
        </is>
      </c>
      <c r="E1926" s="2">
        <f>HYPERLINK("capsilon://?command=openfolder&amp;siteaddress=FAM.docvelocity-na8.net&amp;folderid=FXA81598DD-0273-D814-F790-405593FF3B4E","FX21118852")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MI2111703245</t>
        </is>
      </c>
      <c r="J1926" t="n">
        <v>56.0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44518.452581018515</v>
      </c>
      <c r="P1926" s="1" t="n">
        <v>44518.478946759256</v>
      </c>
      <c r="Q1926" t="n">
        <v>1174.0</v>
      </c>
      <c r="R1926" t="n">
        <v>1104.0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Sanjay Kharade</t>
        </is>
      </c>
      <c r="W1926" s="1" t="n">
        <v>44518.470347222225</v>
      </c>
      <c r="X1926" t="n">
        <v>609.0</v>
      </c>
      <c r="Y1926" t="n">
        <v>42.0</v>
      </c>
      <c r="Z1926" t="n">
        <v>0.0</v>
      </c>
      <c r="AA1926" t="n">
        <v>42.0</v>
      </c>
      <c r="AB1926" t="n">
        <v>0.0</v>
      </c>
      <c r="AC1926" t="n">
        <v>26.0</v>
      </c>
      <c r="AD1926" t="n">
        <v>14.0</v>
      </c>
      <c r="AE1926" t="n">
        <v>0.0</v>
      </c>
      <c r="AF1926" t="n">
        <v>0.0</v>
      </c>
      <c r="AG1926" t="n">
        <v>0.0</v>
      </c>
      <c r="AH1926" t="inlineStr">
        <is>
          <t>Ashish Sutar</t>
        </is>
      </c>
      <c r="AI1926" s="1" t="n">
        <v>44518.478946759256</v>
      </c>
      <c r="AJ1926" t="n">
        <v>356.0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14.0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WI211161770</t>
        </is>
      </c>
      <c r="B1927" t="inlineStr">
        <is>
          <t>DATA_VALIDATION</t>
        </is>
      </c>
      <c r="C1927" t="inlineStr">
        <is>
          <t>201300019742</t>
        </is>
      </c>
      <c r="D1927" t="inlineStr">
        <is>
          <t>Folder</t>
        </is>
      </c>
      <c r="E1927" s="2">
        <f>HYPERLINK("capsilon://?command=openfolder&amp;siteaddress=FAM.docvelocity-na8.net&amp;folderid=FXA81598DD-0273-D814-F790-405593FF3B4E","FX21118852")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MI2111703210</t>
        </is>
      </c>
      <c r="J1927" t="n">
        <v>64.0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44518.45568287037</v>
      </c>
      <c r="P1927" s="1" t="n">
        <v>44518.48991898148</v>
      </c>
      <c r="Q1927" t="n">
        <v>920.0</v>
      </c>
      <c r="R1927" t="n">
        <v>2038.0</v>
      </c>
      <c r="S1927" t="b">
        <v>0</v>
      </c>
      <c r="T1927" t="inlineStr">
        <is>
          <t>N/A</t>
        </is>
      </c>
      <c r="U1927" t="b">
        <v>1</v>
      </c>
      <c r="V1927" t="inlineStr">
        <is>
          <t>Mohini Shinde</t>
        </is>
      </c>
      <c r="W1927" s="1" t="n">
        <v>44518.48003472222</v>
      </c>
      <c r="X1927" t="n">
        <v>1229.0</v>
      </c>
      <c r="Y1927" t="n">
        <v>123.0</v>
      </c>
      <c r="Z1927" t="n">
        <v>0.0</v>
      </c>
      <c r="AA1927" t="n">
        <v>123.0</v>
      </c>
      <c r="AB1927" t="n">
        <v>0.0</v>
      </c>
      <c r="AC1927" t="n">
        <v>82.0</v>
      </c>
      <c r="AD1927" t="n">
        <v>-59.0</v>
      </c>
      <c r="AE1927" t="n">
        <v>0.0</v>
      </c>
      <c r="AF1927" t="n">
        <v>0.0</v>
      </c>
      <c r="AG1927" t="n">
        <v>0.0</v>
      </c>
      <c r="AH1927" t="inlineStr">
        <is>
          <t>Smriti Gauchan</t>
        </is>
      </c>
      <c r="AI1927" s="1" t="n">
        <v>44518.48991898148</v>
      </c>
      <c r="AJ1927" t="n">
        <v>809.0</v>
      </c>
      <c r="AK1927" t="n">
        <v>1.0</v>
      </c>
      <c r="AL1927" t="n">
        <v>0.0</v>
      </c>
      <c r="AM1927" t="n">
        <v>1.0</v>
      </c>
      <c r="AN1927" t="n">
        <v>0.0</v>
      </c>
      <c r="AO1927" t="n">
        <v>1.0</v>
      </c>
      <c r="AP1927" t="n">
        <v>-60.0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WI211161785</t>
        </is>
      </c>
      <c r="B1928" t="inlineStr">
        <is>
          <t>DATA_VALIDATION</t>
        </is>
      </c>
      <c r="C1928" t="inlineStr">
        <is>
          <t>201300019619</t>
        </is>
      </c>
      <c r="D1928" t="inlineStr">
        <is>
          <t>Folder</t>
        </is>
      </c>
      <c r="E1928" s="2">
        <f>HYPERLINK("capsilon://?command=openfolder&amp;siteaddress=FAM.docvelocity-na8.net&amp;folderid=FXD586DEE6-317C-EE90-27E7-EAFF68A12EC5","FX21117325")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MI2111704486</t>
        </is>
      </c>
      <c r="J1928" t="n">
        <v>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44518.45711805556</v>
      </c>
      <c r="P1928" s="1" t="n">
        <v>44518.49539351852</v>
      </c>
      <c r="Q1928" t="n">
        <v>1877.0</v>
      </c>
      <c r="R1928" t="n">
        <v>1430.0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Snehal Sathe</t>
        </is>
      </c>
      <c r="W1928" s="1" t="n">
        <v>44518.48127314815</v>
      </c>
      <c r="X1928" t="n">
        <v>915.0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38.0</v>
      </c>
      <c r="AD1928" t="n">
        <v>-13.0</v>
      </c>
      <c r="AE1928" t="n">
        <v>0.0</v>
      </c>
      <c r="AF1928" t="n">
        <v>0.0</v>
      </c>
      <c r="AG1928" t="n">
        <v>0.0</v>
      </c>
      <c r="AH1928" t="inlineStr">
        <is>
          <t>Smriti Gauchan</t>
        </is>
      </c>
      <c r="AI1928" s="1" t="n">
        <v>44518.49539351852</v>
      </c>
      <c r="AJ1928" t="n">
        <v>472.0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1.0</v>
      </c>
      <c r="AP1928" t="n">
        <v>-14.0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WI211161795</t>
        </is>
      </c>
      <c r="B1929" t="inlineStr">
        <is>
          <t>DATA_VALIDATION</t>
        </is>
      </c>
      <c r="C1929" t="inlineStr">
        <is>
          <t>201300019619</t>
        </is>
      </c>
      <c r="D1929" t="inlineStr">
        <is>
          <t>Folder</t>
        </is>
      </c>
      <c r="E1929" s="2">
        <f>HYPERLINK("capsilon://?command=openfolder&amp;siteaddress=FAM.docvelocity-na8.net&amp;folderid=FXD586DEE6-317C-EE90-27E7-EAFF68A12EC5","FX21117325")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MI2111704490</t>
        </is>
      </c>
      <c r="J1929" t="n">
        <v>32.0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44518.457916666666</v>
      </c>
      <c r="P1929" s="1" t="n">
        <v>44518.49940972222</v>
      </c>
      <c r="Q1929" t="n">
        <v>2761.0</v>
      </c>
      <c r="R1929" t="n">
        <v>824.0</v>
      </c>
      <c r="S1929" t="b">
        <v>0</v>
      </c>
      <c r="T1929" t="inlineStr">
        <is>
          <t>N/A</t>
        </is>
      </c>
      <c r="U1929" t="b">
        <v>0</v>
      </c>
      <c r="V1929" t="inlineStr">
        <is>
          <t>Mohini Shinde</t>
        </is>
      </c>
      <c r="W1929" s="1" t="n">
        <v>44518.48415509259</v>
      </c>
      <c r="X1929" t="n">
        <v>355.0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37.0</v>
      </c>
      <c r="AD1929" t="n">
        <v>-13.0</v>
      </c>
      <c r="AE1929" t="n">
        <v>0.0</v>
      </c>
      <c r="AF1929" t="n">
        <v>0.0</v>
      </c>
      <c r="AG1929" t="n">
        <v>0.0</v>
      </c>
      <c r="AH1929" t="inlineStr">
        <is>
          <t>Ashish Sutar</t>
        </is>
      </c>
      <c r="AI1929" s="1" t="n">
        <v>44518.49940972222</v>
      </c>
      <c r="AJ1929" t="n">
        <v>376.0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-13.0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WI211161798</t>
        </is>
      </c>
      <c r="B1930" t="inlineStr">
        <is>
          <t>DATA_VALIDATION</t>
        </is>
      </c>
      <c r="C1930" t="inlineStr">
        <is>
          <t>201300019619</t>
        </is>
      </c>
      <c r="D1930" t="inlineStr">
        <is>
          <t>Folder</t>
        </is>
      </c>
      <c r="E1930" s="2">
        <f>HYPERLINK("capsilon://?command=openfolder&amp;siteaddress=FAM.docvelocity-na8.net&amp;folderid=FXD586DEE6-317C-EE90-27E7-EAFF68A12EC5","FX21117325")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MI2111704494</t>
        </is>
      </c>
      <c r="J1930" t="n">
        <v>32.0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44518.45821759259</v>
      </c>
      <c r="P1930" s="1" t="n">
        <v>44518.49988425926</v>
      </c>
      <c r="Q1930" t="n">
        <v>2869.0</v>
      </c>
      <c r="R1930" t="n">
        <v>731.0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Snehal Sathe</t>
        </is>
      </c>
      <c r="W1930" s="1" t="n">
        <v>44518.485127314816</v>
      </c>
      <c r="X1930" t="n">
        <v>332.0</v>
      </c>
      <c r="Y1930" t="n">
        <v>45.0</v>
      </c>
      <c r="Z1930" t="n">
        <v>0.0</v>
      </c>
      <c r="AA1930" t="n">
        <v>45.0</v>
      </c>
      <c r="AB1930" t="n">
        <v>0.0</v>
      </c>
      <c r="AC1930" t="n">
        <v>39.0</v>
      </c>
      <c r="AD1930" t="n">
        <v>-13.0</v>
      </c>
      <c r="AE1930" t="n">
        <v>0.0</v>
      </c>
      <c r="AF1930" t="n">
        <v>0.0</v>
      </c>
      <c r="AG1930" t="n">
        <v>0.0</v>
      </c>
      <c r="AH1930" t="inlineStr">
        <is>
          <t>Smriti Gauchan</t>
        </is>
      </c>
      <c r="AI1930" s="1" t="n">
        <v>44518.49988425926</v>
      </c>
      <c r="AJ1930" t="n">
        <v>323.0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-14.0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WI211161804</t>
        </is>
      </c>
      <c r="B1931" t="inlineStr">
        <is>
          <t>DATA_VALIDATION</t>
        </is>
      </c>
      <c r="C1931" t="inlineStr">
        <is>
          <t>201300019619</t>
        </is>
      </c>
      <c r="D1931" t="inlineStr">
        <is>
          <t>Folder</t>
        </is>
      </c>
      <c r="E1931" s="2">
        <f>HYPERLINK("capsilon://?command=openfolder&amp;siteaddress=FAM.docvelocity-na8.net&amp;folderid=FXD586DEE6-317C-EE90-27E7-EAFF68A12EC5","FX21117325")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MI2111704496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44518.45853009259</v>
      </c>
      <c r="P1931" s="1" t="n">
        <v>44518.50488425926</v>
      </c>
      <c r="Q1931" t="n">
        <v>2580.0</v>
      </c>
      <c r="R1931" t="n">
        <v>1425.0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Suraj Toradmal</t>
        </is>
      </c>
      <c r="W1931" s="1" t="n">
        <v>44518.48949074074</v>
      </c>
      <c r="X1931" t="n">
        <v>606.0</v>
      </c>
      <c r="Y1931" t="n">
        <v>21.0</v>
      </c>
      <c r="Z1931" t="n">
        <v>0.0</v>
      </c>
      <c r="AA1931" t="n">
        <v>21.0</v>
      </c>
      <c r="AB1931" t="n">
        <v>0.0</v>
      </c>
      <c r="AC1931" t="n">
        <v>20.0</v>
      </c>
      <c r="AD1931" t="n">
        <v>7.0</v>
      </c>
      <c r="AE1931" t="n">
        <v>0.0</v>
      </c>
      <c r="AF1931" t="n">
        <v>0.0</v>
      </c>
      <c r="AG1931" t="n">
        <v>0.0</v>
      </c>
      <c r="AH1931" t="inlineStr">
        <is>
          <t>Smriti Gauchan</t>
        </is>
      </c>
      <c r="AI1931" s="1" t="n">
        <v>44518.50488425926</v>
      </c>
      <c r="AJ1931" t="n">
        <v>819.0</v>
      </c>
      <c r="AK1931" t="n">
        <v>1.0</v>
      </c>
      <c r="AL1931" t="n">
        <v>0.0</v>
      </c>
      <c r="AM1931" t="n">
        <v>1.0</v>
      </c>
      <c r="AN1931" t="n">
        <v>0.0</v>
      </c>
      <c r="AO1931" t="n">
        <v>1.0</v>
      </c>
      <c r="AP1931" t="n">
        <v>6.0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WI211161807</t>
        </is>
      </c>
      <c r="B1932" t="inlineStr">
        <is>
          <t>DATA_VALIDATION</t>
        </is>
      </c>
      <c r="C1932" t="inlineStr">
        <is>
          <t>201300019619</t>
        </is>
      </c>
      <c r="D1932" t="inlineStr">
        <is>
          <t>Folder</t>
        </is>
      </c>
      <c r="E1932" s="2">
        <f>HYPERLINK("capsilon://?command=openfolder&amp;siteaddress=FAM.docvelocity-na8.net&amp;folderid=FXD586DEE6-317C-EE90-27E7-EAFF68A12EC5","FX21117325")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MI2111704499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44518.45878472222</v>
      </c>
      <c r="P1932" s="1" t="n">
        <v>44518.50282407407</v>
      </c>
      <c r="Q1932" t="n">
        <v>3138.0</v>
      </c>
      <c r="R1932" t="n">
        <v>667.0</v>
      </c>
      <c r="S1932" t="b">
        <v>0</v>
      </c>
      <c r="T1932" t="inlineStr">
        <is>
          <t>N/A</t>
        </is>
      </c>
      <c r="U1932" t="b">
        <v>0</v>
      </c>
      <c r="V1932" t="inlineStr">
        <is>
          <t>Mohini Shinde</t>
        </is>
      </c>
      <c r="W1932" s="1" t="n">
        <v>44518.48792824074</v>
      </c>
      <c r="X1932" t="n">
        <v>325.0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20.0</v>
      </c>
      <c r="AD1932" t="n">
        <v>7.0</v>
      </c>
      <c r="AE1932" t="n">
        <v>0.0</v>
      </c>
      <c r="AF1932" t="n">
        <v>0.0</v>
      </c>
      <c r="AG1932" t="n">
        <v>0.0</v>
      </c>
      <c r="AH1932" t="inlineStr">
        <is>
          <t>Ashish Sutar</t>
        </is>
      </c>
      <c r="AI1932" s="1" t="n">
        <v>44518.50282407407</v>
      </c>
      <c r="AJ1932" t="n">
        <v>294.0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6.0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WI211161808</t>
        </is>
      </c>
      <c r="B1933" t="inlineStr">
        <is>
          <t>DATA_VALIDATION</t>
        </is>
      </c>
      <c r="C1933" t="inlineStr">
        <is>
          <t>201300019619</t>
        </is>
      </c>
      <c r="D1933" t="inlineStr">
        <is>
          <t>Folder</t>
        </is>
      </c>
      <c r="E1933" s="2">
        <f>HYPERLINK("capsilon://?command=openfolder&amp;siteaddress=FAM.docvelocity-na8.net&amp;folderid=FXD586DEE6-317C-EE90-27E7-EAFF68A12EC5","FX21117325")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MI2111704500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44518.45899305555</v>
      </c>
      <c r="P1933" s="1" t="n">
        <v>44518.50289351852</v>
      </c>
      <c r="Q1933" t="n">
        <v>3072.0</v>
      </c>
      <c r="R1933" t="n">
        <v>721.0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Saloni Uttekar</t>
        </is>
      </c>
      <c r="W1933" s="1" t="n">
        <v>44518.4896875</v>
      </c>
      <c r="X1933" t="n">
        <v>462.0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18.0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Smriti Gauchan</t>
        </is>
      </c>
      <c r="AI1933" s="1" t="n">
        <v>44518.50289351852</v>
      </c>
      <c r="AJ1933" t="n">
        <v>259.0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2.0</v>
      </c>
      <c r="AP1933" t="n">
        <v>7.0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WI211161885</t>
        </is>
      </c>
      <c r="B1934" t="inlineStr">
        <is>
          <t>DATA_VALIDATION</t>
        </is>
      </c>
      <c r="C1934" t="inlineStr">
        <is>
          <t>201100014140</t>
        </is>
      </c>
      <c r="D1934" t="inlineStr">
        <is>
          <t>Folder</t>
        </is>
      </c>
      <c r="E1934" s="2">
        <f>HYPERLINK("capsilon://?command=openfolder&amp;siteaddress=FAM.docvelocity-na8.net&amp;folderid=FX0D1D4A01-0911-4CD5-F421-9ED437534FB4","FX21115868")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MI2111705202</t>
        </is>
      </c>
      <c r="J1934" t="n">
        <v>90.0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1.0</v>
      </c>
      <c r="O1934" s="1" t="n">
        <v>44518.46671296296</v>
      </c>
      <c r="P1934" s="1" t="n">
        <v>44518.49539351852</v>
      </c>
      <c r="Q1934" t="n">
        <v>1865.0</v>
      </c>
      <c r="R1934" t="n">
        <v>613.0</v>
      </c>
      <c r="S1934" t="b">
        <v>0</v>
      </c>
      <c r="T1934" t="inlineStr">
        <is>
          <t>N/A</t>
        </is>
      </c>
      <c r="U1934" t="b">
        <v>0</v>
      </c>
      <c r="V1934" t="inlineStr">
        <is>
          <t>Hemanshi Deshlahara</t>
        </is>
      </c>
      <c r="W1934" s="1" t="n">
        <v>44518.49539351852</v>
      </c>
      <c r="X1934" t="n">
        <v>391.0</v>
      </c>
      <c r="Y1934" t="n">
        <v>0.0</v>
      </c>
      <c r="Z1934" t="n">
        <v>0.0</v>
      </c>
      <c r="AA1934" t="n">
        <v>0.0</v>
      </c>
      <c r="AB1934" t="n">
        <v>0.0</v>
      </c>
      <c r="AC1934" t="n">
        <v>0.0</v>
      </c>
      <c r="AD1934" t="n">
        <v>90.0</v>
      </c>
      <c r="AE1934" t="n">
        <v>78.0</v>
      </c>
      <c r="AF1934" t="n">
        <v>0.0</v>
      </c>
      <c r="AG1934" t="n">
        <v>6.0</v>
      </c>
      <c r="AH1934" t="inlineStr">
        <is>
          <t>N/A</t>
        </is>
      </c>
      <c r="AI1934" t="inlineStr">
        <is>
          <t>N/A</t>
        </is>
      </c>
      <c r="AJ1934" t="inlineStr">
        <is>
          <t>N/A</t>
        </is>
      </c>
      <c r="AK1934" t="inlineStr">
        <is>
          <t>N/A</t>
        </is>
      </c>
      <c r="AL1934" t="inlineStr">
        <is>
          <t>N/A</t>
        </is>
      </c>
      <c r="AM1934" t="inlineStr">
        <is>
          <t>N/A</t>
        </is>
      </c>
      <c r="AN1934" t="inlineStr">
        <is>
          <t>N/A</t>
        </is>
      </c>
      <c r="AO1934" t="inlineStr">
        <is>
          <t>N/A</t>
        </is>
      </c>
      <c r="AP1934" t="inlineStr">
        <is>
          <t>N/A</t>
        </is>
      </c>
      <c r="AQ1934" t="inlineStr">
        <is>
          <t>N/A</t>
        </is>
      </c>
      <c r="AR1934" t="inlineStr">
        <is>
          <t>N/A</t>
        </is>
      </c>
      <c r="AS1934" t="inlineStr">
        <is>
          <t>N/A</t>
        </is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WI211161916</t>
        </is>
      </c>
      <c r="B1935" t="inlineStr">
        <is>
          <t>DATA_VALIDATION</t>
        </is>
      </c>
      <c r="C1935" t="inlineStr">
        <is>
          <t>201900001795</t>
        </is>
      </c>
      <c r="D1935" t="inlineStr">
        <is>
          <t>Folder</t>
        </is>
      </c>
      <c r="E1935" s="2">
        <f>HYPERLINK("capsilon://?command=openfolder&amp;siteaddress=FAM.docvelocity-na8.net&amp;folderid=FXE3F0205C-9374-91E2-3224-F1E91361E24E","FX21084078")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MI2111705621</t>
        </is>
      </c>
      <c r="J1935" t="n">
        <v>359.0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44518.47070601852</v>
      </c>
      <c r="P1935" s="1" t="n">
        <v>44518.55710648148</v>
      </c>
      <c r="Q1935" t="n">
        <v>2818.0</v>
      </c>
      <c r="R1935" t="n">
        <v>4647.0</v>
      </c>
      <c r="S1935" t="b">
        <v>0</v>
      </c>
      <c r="T1935" t="inlineStr">
        <is>
          <t>N/A</t>
        </is>
      </c>
      <c r="U1935" t="b">
        <v>0</v>
      </c>
      <c r="V1935" t="inlineStr">
        <is>
          <t>Poonam Patil</t>
        </is>
      </c>
      <c r="W1935" s="1" t="n">
        <v>44518.50814814815</v>
      </c>
      <c r="X1935" t="n">
        <v>1989.0</v>
      </c>
      <c r="Y1935" t="n">
        <v>370.0</v>
      </c>
      <c r="Z1935" t="n">
        <v>0.0</v>
      </c>
      <c r="AA1935" t="n">
        <v>370.0</v>
      </c>
      <c r="AB1935" t="n">
        <v>0.0</v>
      </c>
      <c r="AC1935" t="n">
        <v>139.0</v>
      </c>
      <c r="AD1935" t="n">
        <v>-11.0</v>
      </c>
      <c r="AE1935" t="n">
        <v>0.0</v>
      </c>
      <c r="AF1935" t="n">
        <v>0.0</v>
      </c>
      <c r="AG1935" t="n">
        <v>0.0</v>
      </c>
      <c r="AH1935" t="inlineStr">
        <is>
          <t>Smriti Gauchan</t>
        </is>
      </c>
      <c r="AI1935" s="1" t="n">
        <v>44518.55710648148</v>
      </c>
      <c r="AJ1935" t="n">
        <v>2639.0</v>
      </c>
      <c r="AK1935" t="n">
        <v>1.0</v>
      </c>
      <c r="AL1935" t="n">
        <v>0.0</v>
      </c>
      <c r="AM1935" t="n">
        <v>1.0</v>
      </c>
      <c r="AN1935" t="n">
        <v>0.0</v>
      </c>
      <c r="AO1935" t="n">
        <v>1.0</v>
      </c>
      <c r="AP1935" t="n">
        <v>-12.0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WI211161987</t>
        </is>
      </c>
      <c r="B1936" t="inlineStr">
        <is>
          <t>DATA_VALIDATION</t>
        </is>
      </c>
      <c r="C1936" t="inlineStr">
        <is>
          <t>201300019608</t>
        </is>
      </c>
      <c r="D1936" t="inlineStr">
        <is>
          <t>Folder</t>
        </is>
      </c>
      <c r="E1936" s="2">
        <f>HYPERLINK("capsilon://?command=openfolder&amp;siteaddress=FAM.docvelocity-na8.net&amp;folderid=FX74EBBA22-AC4B-8452-E52C-4C0E0760D13C","FX21116884")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MI2111706320</t>
        </is>
      </c>
      <c r="J1936" t="n">
        <v>112.0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44518.47746527778</v>
      </c>
      <c r="P1936" s="1" t="n">
        <v>44518.513703703706</v>
      </c>
      <c r="Q1936" t="n">
        <v>1891.0</v>
      </c>
      <c r="R1936" t="n">
        <v>1240.0</v>
      </c>
      <c r="S1936" t="b">
        <v>0</v>
      </c>
      <c r="T1936" t="inlineStr">
        <is>
          <t>N/A</t>
        </is>
      </c>
      <c r="U1936" t="b">
        <v>0</v>
      </c>
      <c r="V1936" t="inlineStr">
        <is>
          <t>Sanjay Kharade</t>
        </is>
      </c>
      <c r="W1936" s="1" t="n">
        <v>44518.490902777776</v>
      </c>
      <c r="X1936" t="n">
        <v>426.0</v>
      </c>
      <c r="Y1936" t="n">
        <v>82.0</v>
      </c>
      <c r="Z1936" t="n">
        <v>0.0</v>
      </c>
      <c r="AA1936" t="n">
        <v>82.0</v>
      </c>
      <c r="AB1936" t="n">
        <v>0.0</v>
      </c>
      <c r="AC1936" t="n">
        <v>26.0</v>
      </c>
      <c r="AD1936" t="n">
        <v>30.0</v>
      </c>
      <c r="AE1936" t="n">
        <v>0.0</v>
      </c>
      <c r="AF1936" t="n">
        <v>0.0</v>
      </c>
      <c r="AG1936" t="n">
        <v>0.0</v>
      </c>
      <c r="AH1936" t="inlineStr">
        <is>
          <t>Smriti Gauchan</t>
        </is>
      </c>
      <c r="AI1936" s="1" t="n">
        <v>44518.513703703706</v>
      </c>
      <c r="AJ1936" t="n">
        <v>761.0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3.0</v>
      </c>
      <c r="AP1936" t="n">
        <v>29.0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WI211161989</t>
        </is>
      </c>
      <c r="B1937" t="inlineStr">
        <is>
          <t>DATA_VALIDATION</t>
        </is>
      </c>
      <c r="C1937" t="inlineStr">
        <is>
          <t>201300019608</t>
        </is>
      </c>
      <c r="D1937" t="inlineStr">
        <is>
          <t>Folder</t>
        </is>
      </c>
      <c r="E1937" s="2">
        <f>HYPERLINK("capsilon://?command=openfolder&amp;siteaddress=FAM.docvelocity-na8.net&amp;folderid=FX74EBBA22-AC4B-8452-E52C-4C0E0760D13C","FX21116884")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MI2111706308</t>
        </is>
      </c>
      <c r="J1937" t="n">
        <v>87.0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44518.4775</v>
      </c>
      <c r="P1937" s="1" t="n">
        <v>44518.50850694445</v>
      </c>
      <c r="Q1937" t="n">
        <v>1841.0</v>
      </c>
      <c r="R1937" t="n">
        <v>838.0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44518.49034722222</v>
      </c>
      <c r="X1937" t="n">
        <v>354.0</v>
      </c>
      <c r="Y1937" t="n">
        <v>82.0</v>
      </c>
      <c r="Z1937" t="n">
        <v>0.0</v>
      </c>
      <c r="AA1937" t="n">
        <v>82.0</v>
      </c>
      <c r="AB1937" t="n">
        <v>0.0</v>
      </c>
      <c r="AC1937" t="n">
        <v>38.0</v>
      </c>
      <c r="AD1937" t="n">
        <v>5.0</v>
      </c>
      <c r="AE1937" t="n">
        <v>0.0</v>
      </c>
      <c r="AF1937" t="n">
        <v>0.0</v>
      </c>
      <c r="AG1937" t="n">
        <v>0.0</v>
      </c>
      <c r="AH1937" t="inlineStr">
        <is>
          <t>Smriti Gauchan</t>
        </is>
      </c>
      <c r="AI1937" s="1" t="n">
        <v>44518.50850694445</v>
      </c>
      <c r="AJ1937" t="n">
        <v>484.0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4.0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WI211161993</t>
        </is>
      </c>
      <c r="B1938" t="inlineStr">
        <is>
          <t>DATA_VALIDATION</t>
        </is>
      </c>
      <c r="C1938" t="inlineStr">
        <is>
          <t>201300019608</t>
        </is>
      </c>
      <c r="D1938" t="inlineStr">
        <is>
          <t>Folder</t>
        </is>
      </c>
      <c r="E1938" s="2">
        <f>HYPERLINK("capsilon://?command=openfolder&amp;siteaddress=FAM.docvelocity-na8.net&amp;folderid=FX74EBBA22-AC4B-8452-E52C-4C0E0760D13C","FX21116884")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MI2111706344</t>
        </is>
      </c>
      <c r="J1938" t="n">
        <v>28.0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44518.47796296296</v>
      </c>
      <c r="P1938" s="1" t="n">
        <v>44518.50943287037</v>
      </c>
      <c r="Q1938" t="n">
        <v>2219.0</v>
      </c>
      <c r="R1938" t="n">
        <v>500.0</v>
      </c>
      <c r="S1938" t="b">
        <v>0</v>
      </c>
      <c r="T1938" t="inlineStr">
        <is>
          <t>N/A</t>
        </is>
      </c>
      <c r="U1938" t="b">
        <v>0</v>
      </c>
      <c r="V1938" t="inlineStr">
        <is>
          <t>Snehal Sathe</t>
        </is>
      </c>
      <c r="W1938" s="1" t="n">
        <v>44518.48924768518</v>
      </c>
      <c r="X1938" t="n">
        <v>225.0</v>
      </c>
      <c r="Y1938" t="n">
        <v>21.0</v>
      </c>
      <c r="Z1938" t="n">
        <v>0.0</v>
      </c>
      <c r="AA1938" t="n">
        <v>21.0</v>
      </c>
      <c r="AB1938" t="n">
        <v>0.0</v>
      </c>
      <c r="AC1938" t="n">
        <v>6.0</v>
      </c>
      <c r="AD1938" t="n">
        <v>7.0</v>
      </c>
      <c r="AE1938" t="n">
        <v>0.0</v>
      </c>
      <c r="AF1938" t="n">
        <v>0.0</v>
      </c>
      <c r="AG1938" t="n">
        <v>0.0</v>
      </c>
      <c r="AH1938" t="inlineStr">
        <is>
          <t>Dashrath Soren</t>
        </is>
      </c>
      <c r="AI1938" s="1" t="n">
        <v>44518.50943287037</v>
      </c>
      <c r="AJ1938" t="n">
        <v>275.0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6.0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WI211162015</t>
        </is>
      </c>
      <c r="B1939" t="inlineStr">
        <is>
          <t>DATA_VALIDATION</t>
        </is>
      </c>
      <c r="C1939" t="inlineStr">
        <is>
          <t>201300019608</t>
        </is>
      </c>
      <c r="D1939" t="inlineStr">
        <is>
          <t>Folder</t>
        </is>
      </c>
      <c r="E1939" s="2">
        <f>HYPERLINK("capsilon://?command=openfolder&amp;siteaddress=FAM.docvelocity-na8.net&amp;folderid=FX74EBBA22-AC4B-8452-E52C-4C0E0760D13C","FX21116884")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MI2111706330</t>
        </is>
      </c>
      <c r="J1939" t="n">
        <v>87.0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44518.47864583333</v>
      </c>
      <c r="P1939" s="1" t="n">
        <v>44518.546689814815</v>
      </c>
      <c r="Q1939" t="n">
        <v>4999.0</v>
      </c>
      <c r="R1939" t="n">
        <v>880.0</v>
      </c>
      <c r="S1939" t="b">
        <v>0</v>
      </c>
      <c r="T1939" t="inlineStr">
        <is>
          <t>N/A</t>
        </is>
      </c>
      <c r="U1939" t="b">
        <v>0</v>
      </c>
      <c r="V1939" t="inlineStr">
        <is>
          <t>Hemanshi Deshlahara</t>
        </is>
      </c>
      <c r="W1939" s="1" t="n">
        <v>44518.49085648148</v>
      </c>
      <c r="X1939" t="n">
        <v>221.0</v>
      </c>
      <c r="Y1939" t="n">
        <v>82.0</v>
      </c>
      <c r="Z1939" t="n">
        <v>0.0</v>
      </c>
      <c r="AA1939" t="n">
        <v>82.0</v>
      </c>
      <c r="AB1939" t="n">
        <v>0.0</v>
      </c>
      <c r="AC1939" t="n">
        <v>36.0</v>
      </c>
      <c r="AD1939" t="n">
        <v>5.0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44518.546689814815</v>
      </c>
      <c r="AJ1939" t="n">
        <v>650.0</v>
      </c>
      <c r="AK1939" t="n">
        <v>2.0</v>
      </c>
      <c r="AL1939" t="n">
        <v>0.0</v>
      </c>
      <c r="AM1939" t="n">
        <v>2.0</v>
      </c>
      <c r="AN1939" t="n">
        <v>0.0</v>
      </c>
      <c r="AO1939" t="n">
        <v>2.0</v>
      </c>
      <c r="AP1939" t="n">
        <v>3.0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WI211162023</t>
        </is>
      </c>
      <c r="B1940" t="inlineStr">
        <is>
          <t>DATA_VALIDATION</t>
        </is>
      </c>
      <c r="C1940" t="inlineStr">
        <is>
          <t>201330003667</t>
        </is>
      </c>
      <c r="D1940" t="inlineStr">
        <is>
          <t>Folder</t>
        </is>
      </c>
      <c r="E1940" s="2">
        <f>HYPERLINK("capsilon://?command=openfolder&amp;siteaddress=FAM.docvelocity-na8.net&amp;folderid=FX6F1A5731-E240-DC4F-1342-BB424316806E","FX21115613")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MI2111706607</t>
        </is>
      </c>
      <c r="J1940" t="n">
        <v>28.0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44518.4790625</v>
      </c>
      <c r="P1940" s="1" t="n">
        <v>44518.54200231482</v>
      </c>
      <c r="Q1940" t="n">
        <v>5189.0</v>
      </c>
      <c r="R1940" t="n">
        <v>249.0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Mohini Shinde</t>
        </is>
      </c>
      <c r="W1940" s="1" t="n">
        <v>44518.48972222222</v>
      </c>
      <c r="X1940" t="n">
        <v>118.0</v>
      </c>
      <c r="Y1940" t="n">
        <v>21.0</v>
      </c>
      <c r="Z1940" t="n">
        <v>0.0</v>
      </c>
      <c r="AA1940" t="n">
        <v>21.0</v>
      </c>
      <c r="AB1940" t="n">
        <v>0.0</v>
      </c>
      <c r="AC1940" t="n">
        <v>8.0</v>
      </c>
      <c r="AD1940" t="n">
        <v>7.0</v>
      </c>
      <c r="AE1940" t="n">
        <v>0.0</v>
      </c>
      <c r="AF1940" t="n">
        <v>0.0</v>
      </c>
      <c r="AG1940" t="n">
        <v>0.0</v>
      </c>
      <c r="AH1940" t="inlineStr">
        <is>
          <t>Dashrath Soren</t>
        </is>
      </c>
      <c r="AI1940" s="1" t="n">
        <v>44518.54200231482</v>
      </c>
      <c r="AJ1940" t="n">
        <v>131.0</v>
      </c>
      <c r="AK1940" t="n">
        <v>0.0</v>
      </c>
      <c r="AL1940" t="n">
        <v>0.0</v>
      </c>
      <c r="AM1940" t="n">
        <v>0.0</v>
      </c>
      <c r="AN1940" t="n">
        <v>0.0</v>
      </c>
      <c r="AO1940" t="n">
        <v>0.0</v>
      </c>
      <c r="AP1940" t="n">
        <v>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WI211162081</t>
        </is>
      </c>
      <c r="B1941" t="inlineStr">
        <is>
          <t>DATA_VALIDATION</t>
        </is>
      </c>
      <c r="C1941" t="inlineStr">
        <is>
          <t>201330003667</t>
        </is>
      </c>
      <c r="D1941" t="inlineStr">
        <is>
          <t>Folder</t>
        </is>
      </c>
      <c r="E1941" s="2">
        <f>HYPERLINK("capsilon://?command=openfolder&amp;siteaddress=FAM.docvelocity-na8.net&amp;folderid=FX6F1A5731-E240-DC4F-1342-BB424316806E","FX21115613")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MI2111706602</t>
        </is>
      </c>
      <c r="J1941" t="n">
        <v>55.0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1.0</v>
      </c>
      <c r="O1941" s="1" t="n">
        <v>44518.48165509259</v>
      </c>
      <c r="P1941" s="1" t="n">
        <v>44518.49725694444</v>
      </c>
      <c r="Q1941" t="n">
        <v>1117.0</v>
      </c>
      <c r="R1941" t="n">
        <v>231.0</v>
      </c>
      <c r="S1941" t="b">
        <v>0</v>
      </c>
      <c r="T1941" t="inlineStr">
        <is>
          <t>N/A</t>
        </is>
      </c>
      <c r="U1941" t="b">
        <v>0</v>
      </c>
      <c r="V1941" t="inlineStr">
        <is>
          <t>Hemanshi Deshlahara</t>
        </is>
      </c>
      <c r="W1941" s="1" t="n">
        <v>44518.49725694444</v>
      </c>
      <c r="X1941" t="n">
        <v>160.0</v>
      </c>
      <c r="Y1941" t="n">
        <v>0.0</v>
      </c>
      <c r="Z1941" t="n">
        <v>0.0</v>
      </c>
      <c r="AA1941" t="n">
        <v>0.0</v>
      </c>
      <c r="AB1941" t="n">
        <v>0.0</v>
      </c>
      <c r="AC1941" t="n">
        <v>0.0</v>
      </c>
      <c r="AD1941" t="n">
        <v>55.0</v>
      </c>
      <c r="AE1941" t="n">
        <v>50.0</v>
      </c>
      <c r="AF1941" t="n">
        <v>0.0</v>
      </c>
      <c r="AG1941" t="n">
        <v>4.0</v>
      </c>
      <c r="AH1941" t="inlineStr">
        <is>
          <t>N/A</t>
        </is>
      </c>
      <c r="AI1941" t="inlineStr">
        <is>
          <t>N/A</t>
        </is>
      </c>
      <c r="AJ1941" t="inlineStr">
        <is>
          <t>N/A</t>
        </is>
      </c>
      <c r="AK1941" t="inlineStr">
        <is>
          <t>N/A</t>
        </is>
      </c>
      <c r="AL1941" t="inlineStr">
        <is>
          <t>N/A</t>
        </is>
      </c>
      <c r="AM1941" t="inlineStr">
        <is>
          <t>N/A</t>
        </is>
      </c>
      <c r="AN1941" t="inlineStr">
        <is>
          <t>N/A</t>
        </is>
      </c>
      <c r="AO1941" t="inlineStr">
        <is>
          <t>N/A</t>
        </is>
      </c>
      <c r="AP1941" t="inlineStr">
        <is>
          <t>N/A</t>
        </is>
      </c>
      <c r="AQ1941" t="inlineStr">
        <is>
          <t>N/A</t>
        </is>
      </c>
      <c r="AR1941" t="inlineStr">
        <is>
          <t>N/A</t>
        </is>
      </c>
      <c r="AS1941" t="inlineStr">
        <is>
          <t>N/A</t>
        </is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WI211162086</t>
        </is>
      </c>
      <c r="B1942" t="inlineStr">
        <is>
          <t>DATA_VALIDATION</t>
        </is>
      </c>
      <c r="C1942" t="inlineStr">
        <is>
          <t>201330003667</t>
        </is>
      </c>
      <c r="D1942" t="inlineStr">
        <is>
          <t>Folder</t>
        </is>
      </c>
      <c r="E1942" s="2">
        <f>HYPERLINK("capsilon://?command=openfolder&amp;siteaddress=FAM.docvelocity-na8.net&amp;folderid=FX6F1A5731-E240-DC4F-1342-BB424316806E","FX21115613")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MI2111706818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44518.482083333336</v>
      </c>
      <c r="P1942" s="1" t="n">
        <v>44518.54356481481</v>
      </c>
      <c r="Q1942" t="n">
        <v>5022.0</v>
      </c>
      <c r="R1942" t="n">
        <v>290.0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Snehal Sathe</t>
        </is>
      </c>
      <c r="W1942" s="1" t="n">
        <v>44518.49141203704</v>
      </c>
      <c r="X1942" t="n">
        <v>156.0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Dashrath Soren</t>
        </is>
      </c>
      <c r="AI1942" s="1" t="n">
        <v>44518.54356481481</v>
      </c>
      <c r="AJ1942" t="n">
        <v>134.0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WI211162089</t>
        </is>
      </c>
      <c r="B1943" t="inlineStr">
        <is>
          <t>DATA_VALIDATION</t>
        </is>
      </c>
      <c r="C1943" t="inlineStr">
        <is>
          <t>201330003667</t>
        </is>
      </c>
      <c r="D1943" t="inlineStr">
        <is>
          <t>Folder</t>
        </is>
      </c>
      <c r="E1943" s="2">
        <f>HYPERLINK("capsilon://?command=openfolder&amp;siteaddress=FAM.docvelocity-na8.net&amp;folderid=FX6F1A5731-E240-DC4F-1342-BB424316806E","FX21115613")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MI2111706792</t>
        </is>
      </c>
      <c r="J1943" t="n">
        <v>55.0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44518.48311342593</v>
      </c>
      <c r="P1943" s="1" t="n">
        <v>44518.49820601852</v>
      </c>
      <c r="Q1943" t="n">
        <v>1169.0</v>
      </c>
      <c r="R1943" t="n">
        <v>135.0</v>
      </c>
      <c r="S1943" t="b">
        <v>0</v>
      </c>
      <c r="T1943" t="inlineStr">
        <is>
          <t>N/A</t>
        </is>
      </c>
      <c r="U1943" t="b">
        <v>0</v>
      </c>
      <c r="V1943" t="inlineStr">
        <is>
          <t>Hemanshi Deshlahara</t>
        </is>
      </c>
      <c r="W1943" s="1" t="n">
        <v>44518.49820601852</v>
      </c>
      <c r="X1943" t="n">
        <v>81.0</v>
      </c>
      <c r="Y1943" t="n">
        <v>0.0</v>
      </c>
      <c r="Z1943" t="n">
        <v>0.0</v>
      </c>
      <c r="AA1943" t="n">
        <v>0.0</v>
      </c>
      <c r="AB1943" t="n">
        <v>0.0</v>
      </c>
      <c r="AC1943" t="n">
        <v>0.0</v>
      </c>
      <c r="AD1943" t="n">
        <v>55.0</v>
      </c>
      <c r="AE1943" t="n">
        <v>50.0</v>
      </c>
      <c r="AF1943" t="n">
        <v>0.0</v>
      </c>
      <c r="AG1943" t="n">
        <v>4.0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WI21116223</t>
        </is>
      </c>
      <c r="B1944" t="inlineStr">
        <is>
          <t>DATA_VALIDATION</t>
        </is>
      </c>
      <c r="C1944" t="inlineStr">
        <is>
          <t>201130012631</t>
        </is>
      </c>
      <c r="D1944" t="inlineStr">
        <is>
          <t>Folder</t>
        </is>
      </c>
      <c r="E1944" s="2">
        <f>HYPERLINK("capsilon://?command=openfolder&amp;siteaddress=FAM.docvelocity-na8.net&amp;folderid=FX65831314-E337-152F-92E8-1CC4354377A5","FX2111551")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MI211168353</t>
        </is>
      </c>
      <c r="J1944" t="n">
        <v>54.0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44502.50226851852</v>
      </c>
      <c r="P1944" s="1" t="n">
        <v>44502.53009259259</v>
      </c>
      <c r="Q1944" t="n">
        <v>1684.0</v>
      </c>
      <c r="R1944" t="n">
        <v>720.0</v>
      </c>
      <c r="S1944" t="b">
        <v>0</v>
      </c>
      <c r="T1944" t="inlineStr">
        <is>
          <t>N/A</t>
        </is>
      </c>
      <c r="U1944" t="b">
        <v>0</v>
      </c>
      <c r="V1944" t="inlineStr">
        <is>
          <t>Suraj Toradmal</t>
        </is>
      </c>
      <c r="W1944" s="1" t="n">
        <v>44502.50863425926</v>
      </c>
      <c r="X1944" t="n">
        <v>545.0</v>
      </c>
      <c r="Y1944" t="n">
        <v>42.0</v>
      </c>
      <c r="Z1944" t="n">
        <v>0.0</v>
      </c>
      <c r="AA1944" t="n">
        <v>42.0</v>
      </c>
      <c r="AB1944" t="n">
        <v>0.0</v>
      </c>
      <c r="AC1944" t="n">
        <v>24.0</v>
      </c>
      <c r="AD1944" t="n">
        <v>12.0</v>
      </c>
      <c r="AE1944" t="n">
        <v>0.0</v>
      </c>
      <c r="AF1944" t="n">
        <v>0.0</v>
      </c>
      <c r="AG1944" t="n">
        <v>0.0</v>
      </c>
      <c r="AH1944" t="inlineStr">
        <is>
          <t>Vikash Suryakanth Parmar</t>
        </is>
      </c>
      <c r="AI1944" s="1" t="n">
        <v>44502.53009259259</v>
      </c>
      <c r="AJ1944" t="n">
        <v>156.0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1.0</v>
      </c>
      <c r="AP1944" t="n">
        <v>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WI211162235</t>
        </is>
      </c>
      <c r="B1945" t="inlineStr">
        <is>
          <t>DATA_VALIDATION</t>
        </is>
      </c>
      <c r="C1945" t="inlineStr">
        <is>
          <t>201100014140</t>
        </is>
      </c>
      <c r="D1945" t="inlineStr">
        <is>
          <t>Folder</t>
        </is>
      </c>
      <c r="E1945" s="2">
        <f>HYPERLINK("capsilon://?command=openfolder&amp;siteaddress=FAM.docvelocity-na8.net&amp;folderid=FX0D1D4A01-0911-4CD5-F421-9ED437534FB4","FX21115868")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MI2111705202</t>
        </is>
      </c>
      <c r="J1945" t="n">
        <v>214.0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44518.49707175926</v>
      </c>
      <c r="P1945" s="1" t="n">
        <v>44518.55222222222</v>
      </c>
      <c r="Q1945" t="n">
        <v>176.0</v>
      </c>
      <c r="R1945" t="n">
        <v>4589.0</v>
      </c>
      <c r="S1945" t="b">
        <v>0</v>
      </c>
      <c r="T1945" t="inlineStr">
        <is>
          <t>N/A</t>
        </is>
      </c>
      <c r="U1945" t="b">
        <v>1</v>
      </c>
      <c r="V1945" t="inlineStr">
        <is>
          <t>Ujwala Ajabe</t>
        </is>
      </c>
      <c r="W1945" s="1" t="n">
        <v>44518.53587962963</v>
      </c>
      <c r="X1945" t="n">
        <v>3186.0</v>
      </c>
      <c r="Y1945" t="n">
        <v>189.0</v>
      </c>
      <c r="Z1945" t="n">
        <v>0.0</v>
      </c>
      <c r="AA1945" t="n">
        <v>189.0</v>
      </c>
      <c r="AB1945" t="n">
        <v>39.0</v>
      </c>
      <c r="AC1945" t="n">
        <v>146.0</v>
      </c>
      <c r="AD1945" t="n">
        <v>25.0</v>
      </c>
      <c r="AE1945" t="n">
        <v>0.0</v>
      </c>
      <c r="AF1945" t="n">
        <v>0.0</v>
      </c>
      <c r="AG1945" t="n">
        <v>0.0</v>
      </c>
      <c r="AH1945" t="inlineStr">
        <is>
          <t>Vikash Suryakanth Parmar</t>
        </is>
      </c>
      <c r="AI1945" s="1" t="n">
        <v>44518.55222222222</v>
      </c>
      <c r="AJ1945" t="n">
        <v>1285.0</v>
      </c>
      <c r="AK1945" t="n">
        <v>11.0</v>
      </c>
      <c r="AL1945" t="n">
        <v>0.0</v>
      </c>
      <c r="AM1945" t="n">
        <v>11.0</v>
      </c>
      <c r="AN1945" t="n">
        <v>39.0</v>
      </c>
      <c r="AO1945" t="n">
        <v>11.0</v>
      </c>
      <c r="AP1945" t="n">
        <v>14.0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WI211162237</t>
        </is>
      </c>
      <c r="B1946" t="inlineStr">
        <is>
          <t>DATA_VALIDATION</t>
        </is>
      </c>
      <c r="C1946" t="inlineStr">
        <is>
          <t>201330003823</t>
        </is>
      </c>
      <c r="D1946" t="inlineStr">
        <is>
          <t>Folder</t>
        </is>
      </c>
      <c r="E1946" s="2">
        <f>HYPERLINK("capsilon://?command=openfolder&amp;siteaddress=FAM.docvelocity-na8.net&amp;folderid=FXF0FC6739-48F4-3E1A-7434-D90426F1421B","FX21118778")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MI2111708463</t>
        </is>
      </c>
      <c r="J1946" t="n">
        <v>94.0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44518.497407407405</v>
      </c>
      <c r="P1946" s="1" t="n">
        <v>44518.49952546296</v>
      </c>
      <c r="Q1946" t="n">
        <v>70.0</v>
      </c>
      <c r="R1946" t="n">
        <v>113.0</v>
      </c>
      <c r="S1946" t="b">
        <v>0</v>
      </c>
      <c r="T1946" t="inlineStr">
        <is>
          <t>N/A</t>
        </is>
      </c>
      <c r="U1946" t="b">
        <v>0</v>
      </c>
      <c r="V1946" t="inlineStr">
        <is>
          <t>Hemanshi Deshlahara</t>
        </is>
      </c>
      <c r="W1946" s="1" t="n">
        <v>44518.49952546296</v>
      </c>
      <c r="X1946" t="n">
        <v>113.0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94.0</v>
      </c>
      <c r="AE1946" t="n">
        <v>82.0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WI21116225</t>
        </is>
      </c>
      <c r="B1947" t="inlineStr">
        <is>
          <t>DATA_VALIDATION</t>
        </is>
      </c>
      <c r="C1947" t="inlineStr">
        <is>
          <t>201130012631</t>
        </is>
      </c>
      <c r="D1947" t="inlineStr">
        <is>
          <t>Folder</t>
        </is>
      </c>
      <c r="E1947" s="2">
        <f>HYPERLINK("capsilon://?command=openfolder&amp;siteaddress=FAM.docvelocity-na8.net&amp;folderid=FX65831314-E337-152F-92E8-1CC4354377A5","FX2111551")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MI211168357</t>
        </is>
      </c>
      <c r="J1947" t="n">
        <v>54.0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44502.50236111111</v>
      </c>
      <c r="P1947" s="1" t="n">
        <v>44502.50603009259</v>
      </c>
      <c r="Q1947" t="n">
        <v>98.0</v>
      </c>
      <c r="R1947" t="n">
        <v>219.0</v>
      </c>
      <c r="S1947" t="b">
        <v>0</v>
      </c>
      <c r="T1947" t="inlineStr">
        <is>
          <t>N/A</t>
        </is>
      </c>
      <c r="U1947" t="b">
        <v>0</v>
      </c>
      <c r="V1947" t="inlineStr">
        <is>
          <t>Dashrath Soren</t>
        </is>
      </c>
      <c r="W1947" s="1" t="n">
        <v>44502.50603009259</v>
      </c>
      <c r="X1947" t="n">
        <v>219.0</v>
      </c>
      <c r="Y1947" t="n">
        <v>42.0</v>
      </c>
      <c r="Z1947" t="n">
        <v>0.0</v>
      </c>
      <c r="AA1947" t="n">
        <v>42.0</v>
      </c>
      <c r="AB1947" t="n">
        <v>0.0</v>
      </c>
      <c r="AC1947" t="n">
        <v>23.0</v>
      </c>
      <c r="AD1947" t="n">
        <v>12.0</v>
      </c>
      <c r="AE1947" t="n">
        <v>0.0</v>
      </c>
      <c r="AF1947" t="n">
        <v>0.0</v>
      </c>
      <c r="AG1947" t="n">
        <v>0.0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WI211162254</t>
        </is>
      </c>
      <c r="B1948" t="inlineStr">
        <is>
          <t>DATA_VALIDATION</t>
        </is>
      </c>
      <c r="C1948" t="inlineStr">
        <is>
          <t>201330003667</t>
        </is>
      </c>
      <c r="D1948" t="inlineStr">
        <is>
          <t>Folder</t>
        </is>
      </c>
      <c r="E1948" s="2">
        <f>HYPERLINK("capsilon://?command=openfolder&amp;siteaddress=FAM.docvelocity-na8.net&amp;folderid=FX6F1A5731-E240-DC4F-1342-BB424316806E","FX21115613")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MI2111706602</t>
        </is>
      </c>
      <c r="J1948" t="n">
        <v>215.0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44518.498877314814</v>
      </c>
      <c r="P1948" s="1" t="n">
        <v>44518.517280092594</v>
      </c>
      <c r="Q1948" t="n">
        <v>497.0</v>
      </c>
      <c r="R1948" t="n">
        <v>1093.0</v>
      </c>
      <c r="S1948" t="b">
        <v>0</v>
      </c>
      <c r="T1948" t="inlineStr">
        <is>
          <t>N/A</t>
        </is>
      </c>
      <c r="U1948" t="b">
        <v>1</v>
      </c>
      <c r="V1948" t="inlineStr">
        <is>
          <t>Archana Bhujbal</t>
        </is>
      </c>
      <c r="W1948" s="1" t="n">
        <v>44518.50848379629</v>
      </c>
      <c r="X1948" t="n">
        <v>403.0</v>
      </c>
      <c r="Y1948" t="n">
        <v>169.0</v>
      </c>
      <c r="Z1948" t="n">
        <v>0.0</v>
      </c>
      <c r="AA1948" t="n">
        <v>169.0</v>
      </c>
      <c r="AB1948" t="n">
        <v>0.0</v>
      </c>
      <c r="AC1948" t="n">
        <v>61.0</v>
      </c>
      <c r="AD1948" t="n">
        <v>46.0</v>
      </c>
      <c r="AE1948" t="n">
        <v>0.0</v>
      </c>
      <c r="AF1948" t="n">
        <v>0.0</v>
      </c>
      <c r="AG1948" t="n">
        <v>0.0</v>
      </c>
      <c r="AH1948" t="inlineStr">
        <is>
          <t>Dashrath Soren</t>
        </is>
      </c>
      <c r="AI1948" s="1" t="n">
        <v>44518.517280092594</v>
      </c>
      <c r="AJ1948" t="n">
        <v>677.0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46.0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WI211162273</t>
        </is>
      </c>
      <c r="B1949" t="inlineStr">
        <is>
          <t>DATA_VALIDATION</t>
        </is>
      </c>
      <c r="C1949" t="inlineStr">
        <is>
          <t>201330003667</t>
        </is>
      </c>
      <c r="D1949" t="inlineStr">
        <is>
          <t>Folder</t>
        </is>
      </c>
      <c r="E1949" s="2">
        <f>HYPERLINK("capsilon://?command=openfolder&amp;siteaddress=FAM.docvelocity-na8.net&amp;folderid=FX6F1A5731-E240-DC4F-1342-BB424316806E","FX21115613")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MI2111706792</t>
        </is>
      </c>
      <c r="J1949" t="n">
        <v>215.0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44518.50016203704</v>
      </c>
      <c r="P1949" s="1" t="n">
        <v>44518.524409722224</v>
      </c>
      <c r="Q1949" t="n">
        <v>543.0</v>
      </c>
      <c r="R1949" t="n">
        <v>1552.0</v>
      </c>
      <c r="S1949" t="b">
        <v>0</v>
      </c>
      <c r="T1949" t="inlineStr">
        <is>
          <t>N/A</t>
        </is>
      </c>
      <c r="U1949" t="b">
        <v>1</v>
      </c>
      <c r="V1949" t="inlineStr">
        <is>
          <t>Mohini Shinde</t>
        </is>
      </c>
      <c r="W1949" s="1" t="n">
        <v>44518.5112037037</v>
      </c>
      <c r="X1949" t="n">
        <v>628.0</v>
      </c>
      <c r="Y1949" t="n">
        <v>169.0</v>
      </c>
      <c r="Z1949" t="n">
        <v>0.0</v>
      </c>
      <c r="AA1949" t="n">
        <v>169.0</v>
      </c>
      <c r="AB1949" t="n">
        <v>0.0</v>
      </c>
      <c r="AC1949" t="n">
        <v>64.0</v>
      </c>
      <c r="AD1949" t="n">
        <v>46.0</v>
      </c>
      <c r="AE1949" t="n">
        <v>0.0</v>
      </c>
      <c r="AF1949" t="n">
        <v>0.0</v>
      </c>
      <c r="AG1949" t="n">
        <v>0.0</v>
      </c>
      <c r="AH1949" t="inlineStr">
        <is>
          <t>Smriti Gauchan</t>
        </is>
      </c>
      <c r="AI1949" s="1" t="n">
        <v>44518.524409722224</v>
      </c>
      <c r="AJ1949" t="n">
        <v>924.0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46.0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WI211162284</t>
        </is>
      </c>
      <c r="B1950" t="inlineStr">
        <is>
          <t>DATA_VALIDATION</t>
        </is>
      </c>
      <c r="C1950" t="inlineStr">
        <is>
          <t>201330003823</t>
        </is>
      </c>
      <c r="D1950" t="inlineStr">
        <is>
          <t>Folder</t>
        </is>
      </c>
      <c r="E1950" s="2">
        <f>HYPERLINK("capsilon://?command=openfolder&amp;siteaddress=FAM.docvelocity-na8.net&amp;folderid=FXF0FC6739-48F4-3E1A-7434-D90426F1421B","FX21118778")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MI2111708463</t>
        </is>
      </c>
      <c r="J1950" t="n">
        <v>178.0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44518.501238425924</v>
      </c>
      <c r="P1950" s="1" t="n">
        <v>44518.526087962964</v>
      </c>
      <c r="Q1950" t="n">
        <v>619.0</v>
      </c>
      <c r="R1950" t="n">
        <v>1528.0</v>
      </c>
      <c r="S1950" t="b">
        <v>0</v>
      </c>
      <c r="T1950" t="inlineStr">
        <is>
          <t>N/A</t>
        </is>
      </c>
      <c r="U1950" t="b">
        <v>1</v>
      </c>
      <c r="V1950" t="inlineStr">
        <is>
          <t>Suraj Toradmal</t>
        </is>
      </c>
      <c r="W1950" s="1" t="n">
        <v>44518.513240740744</v>
      </c>
      <c r="X1950" t="n">
        <v>768.0</v>
      </c>
      <c r="Y1950" t="n">
        <v>164.0</v>
      </c>
      <c r="Z1950" t="n">
        <v>0.0</v>
      </c>
      <c r="AA1950" t="n">
        <v>164.0</v>
      </c>
      <c r="AB1950" t="n">
        <v>0.0</v>
      </c>
      <c r="AC1950" t="n">
        <v>56.0</v>
      </c>
      <c r="AD1950" t="n">
        <v>14.0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44518.526087962964</v>
      </c>
      <c r="AJ1950" t="n">
        <v>760.0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14.0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WI211162338</t>
        </is>
      </c>
      <c r="B1951" t="inlineStr">
        <is>
          <t>DATA_VALIDATION</t>
        </is>
      </c>
      <c r="C1951" t="inlineStr">
        <is>
          <t>201340000428</t>
        </is>
      </c>
      <c r="D1951" t="inlineStr">
        <is>
          <t>Folder</t>
        </is>
      </c>
      <c r="E1951" s="2">
        <f>HYPERLINK("capsilon://?command=openfolder&amp;siteaddress=FAM.docvelocity-na8.net&amp;folderid=FX39C3E48B-5657-1D5F-9EB6-B67BE36DA1C1","FX21116273")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MI2111709602</t>
        </is>
      </c>
      <c r="J1951" t="n">
        <v>139.0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44518.50766203704</v>
      </c>
      <c r="P1951" s="1" t="n">
        <v>44518.56828703704</v>
      </c>
      <c r="Q1951" t="n">
        <v>4667.0</v>
      </c>
      <c r="R1951" t="n">
        <v>571.0</v>
      </c>
      <c r="S1951" t="b">
        <v>0</v>
      </c>
      <c r="T1951" t="inlineStr">
        <is>
          <t>N/A</t>
        </is>
      </c>
      <c r="U1951" t="b">
        <v>0</v>
      </c>
      <c r="V1951" t="inlineStr">
        <is>
          <t>Amruta Erande</t>
        </is>
      </c>
      <c r="W1951" s="1" t="n">
        <v>44518.56828703704</v>
      </c>
      <c r="X1951" t="n">
        <v>284.0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139.0</v>
      </c>
      <c r="AE1951" t="n">
        <v>127.0</v>
      </c>
      <c r="AF1951" t="n">
        <v>0.0</v>
      </c>
      <c r="AG1951" t="n">
        <v>6.0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WI21116235</t>
        </is>
      </c>
      <c r="B1952" t="inlineStr">
        <is>
          <t>DATA_VALIDATION</t>
        </is>
      </c>
      <c r="C1952" t="inlineStr">
        <is>
          <t>201300019168</t>
        </is>
      </c>
      <c r="D1952" t="inlineStr">
        <is>
          <t>Folder</t>
        </is>
      </c>
      <c r="E1952" s="2">
        <f>HYPERLINK("capsilon://?command=openfolder&amp;siteaddress=FAM.docvelocity-na8.net&amp;folderid=FX753B811D-EE79-F90F-509E-3AA81FBD408B","FX211013057")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MI211168700</t>
        </is>
      </c>
      <c r="J1952" t="n">
        <v>26.0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44502.5033912037</v>
      </c>
      <c r="P1952" s="1" t="n">
        <v>44502.53146990741</v>
      </c>
      <c r="Q1952" t="n">
        <v>2072.0</v>
      </c>
      <c r="R1952" t="n">
        <v>354.0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Sumit Jarhad</t>
        </is>
      </c>
      <c r="W1952" s="1" t="n">
        <v>44502.50744212963</v>
      </c>
      <c r="X1952" t="n">
        <v>223.0</v>
      </c>
      <c r="Y1952" t="n">
        <v>21.0</v>
      </c>
      <c r="Z1952" t="n">
        <v>0.0</v>
      </c>
      <c r="AA1952" t="n">
        <v>21.0</v>
      </c>
      <c r="AB1952" t="n">
        <v>0.0</v>
      </c>
      <c r="AC1952" t="n">
        <v>3.0</v>
      </c>
      <c r="AD1952" t="n">
        <v>5.0</v>
      </c>
      <c r="AE1952" t="n">
        <v>0.0</v>
      </c>
      <c r="AF1952" t="n">
        <v>0.0</v>
      </c>
      <c r="AG1952" t="n">
        <v>0.0</v>
      </c>
      <c r="AH1952" t="inlineStr">
        <is>
          <t>Vikash Suryakanth Parmar</t>
        </is>
      </c>
      <c r="AI1952" s="1" t="n">
        <v>44502.53146990741</v>
      </c>
      <c r="AJ1952" t="n">
        <v>118.0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5.0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WI211162372</t>
        </is>
      </c>
      <c r="B1953" t="inlineStr">
        <is>
          <t>DATA_VALIDATION</t>
        </is>
      </c>
      <c r="C1953" t="inlineStr">
        <is>
          <t>201300019636</t>
        </is>
      </c>
      <c r="D1953" t="inlineStr">
        <is>
          <t>Folder</t>
        </is>
      </c>
      <c r="E1953" s="2">
        <f>HYPERLINK("capsilon://?command=openfolder&amp;siteaddress=FAM.docvelocity-na8.net&amp;folderid=FXC438F695-383D-8D5D-AE67-1C32384BB31F","FX21117597")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MI2111710317</t>
        </is>
      </c>
      <c r="J1953" t="n">
        <v>30.0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44518.51259259259</v>
      </c>
      <c r="P1953" s="1" t="n">
        <v>44518.54472222222</v>
      </c>
      <c r="Q1953" t="n">
        <v>2575.0</v>
      </c>
      <c r="R1953" t="n">
        <v>201.0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Suraj Toradmal</t>
        </is>
      </c>
      <c r="W1953" s="1" t="n">
        <v>44518.51459490741</v>
      </c>
      <c r="X1953" t="n">
        <v>102.0</v>
      </c>
      <c r="Y1953" t="n">
        <v>9.0</v>
      </c>
      <c r="Z1953" t="n">
        <v>0.0</v>
      </c>
      <c r="AA1953" t="n">
        <v>9.0</v>
      </c>
      <c r="AB1953" t="n">
        <v>0.0</v>
      </c>
      <c r="AC1953" t="n">
        <v>3.0</v>
      </c>
      <c r="AD1953" t="n">
        <v>21.0</v>
      </c>
      <c r="AE1953" t="n">
        <v>0.0</v>
      </c>
      <c r="AF1953" t="n">
        <v>0.0</v>
      </c>
      <c r="AG1953" t="n">
        <v>0.0</v>
      </c>
      <c r="AH1953" t="inlineStr">
        <is>
          <t>Dashrath Soren</t>
        </is>
      </c>
      <c r="AI1953" s="1" t="n">
        <v>44518.54472222222</v>
      </c>
      <c r="AJ1953" t="n">
        <v>99.0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21.0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WI211162382</t>
        </is>
      </c>
      <c r="B1954" t="inlineStr">
        <is>
          <t>DATA_VALIDATION</t>
        </is>
      </c>
      <c r="C1954" t="inlineStr">
        <is>
          <t>201130012770</t>
        </is>
      </c>
      <c r="D1954" t="inlineStr">
        <is>
          <t>Folder</t>
        </is>
      </c>
      <c r="E1954" s="2">
        <f>HYPERLINK("capsilon://?command=openfolder&amp;siteaddress=FAM.docvelocity-na8.net&amp;folderid=FX030EF336-633B-4446-30B3-09AC97B61859","FX21118007")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MI2111710476</t>
        </is>
      </c>
      <c r="J1954" t="n">
        <v>28.0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44518.514548611114</v>
      </c>
      <c r="P1954" s="1" t="n">
        <v>44518.546643518515</v>
      </c>
      <c r="Q1954" t="n">
        <v>2401.0</v>
      </c>
      <c r="R1954" t="n">
        <v>372.0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Suraj Toradmal</t>
        </is>
      </c>
      <c r="W1954" s="1" t="n">
        <v>44518.51700231482</v>
      </c>
      <c r="X1954" t="n">
        <v>207.0</v>
      </c>
      <c r="Y1954" t="n">
        <v>21.0</v>
      </c>
      <c r="Z1954" t="n">
        <v>0.0</v>
      </c>
      <c r="AA1954" t="n">
        <v>21.0</v>
      </c>
      <c r="AB1954" t="n">
        <v>0.0</v>
      </c>
      <c r="AC1954" t="n">
        <v>13.0</v>
      </c>
      <c r="AD1954" t="n">
        <v>7.0</v>
      </c>
      <c r="AE1954" t="n">
        <v>0.0</v>
      </c>
      <c r="AF1954" t="n">
        <v>0.0</v>
      </c>
      <c r="AG1954" t="n">
        <v>0.0</v>
      </c>
      <c r="AH1954" t="inlineStr">
        <is>
          <t>Dashrath Soren</t>
        </is>
      </c>
      <c r="AI1954" s="1" t="n">
        <v>44518.546643518515</v>
      </c>
      <c r="AJ1954" t="n">
        <v>165.0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7.0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WI211162384</t>
        </is>
      </c>
      <c r="B1955" t="inlineStr">
        <is>
          <t>DATA_VALIDATION</t>
        </is>
      </c>
      <c r="C1955" t="inlineStr">
        <is>
          <t>201300019722</t>
        </is>
      </c>
      <c r="D1955" t="inlineStr">
        <is>
          <t>Folder</t>
        </is>
      </c>
      <c r="E1955" s="2">
        <f>HYPERLINK("capsilon://?command=openfolder&amp;siteaddress=FAM.docvelocity-na8.net&amp;folderid=FXBDDE019F-7290-2AF6-74E7-B460587D32E2","FX21118640")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MI2111710349</t>
        </is>
      </c>
      <c r="J1955" t="n">
        <v>85.0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44518.514652777776</v>
      </c>
      <c r="P1955" s="1" t="n">
        <v>44518.56993055555</v>
      </c>
      <c r="Q1955" t="n">
        <v>4535.0</v>
      </c>
      <c r="R1955" t="n">
        <v>241.0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Amruta Erande</t>
        </is>
      </c>
      <c r="W1955" s="1" t="n">
        <v>44518.56993055555</v>
      </c>
      <c r="X1955" t="n">
        <v>141.0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85.0</v>
      </c>
      <c r="AE1955" t="n">
        <v>73.0</v>
      </c>
      <c r="AF1955" t="n">
        <v>0.0</v>
      </c>
      <c r="AG1955" t="n">
        <v>3.0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WI21116239</t>
        </is>
      </c>
      <c r="B1956" t="inlineStr">
        <is>
          <t>DATA_VALIDATION</t>
        </is>
      </c>
      <c r="C1956" t="inlineStr">
        <is>
          <t>201300019168</t>
        </is>
      </c>
      <c r="D1956" t="inlineStr">
        <is>
          <t>Folder</t>
        </is>
      </c>
      <c r="E1956" s="2">
        <f>HYPERLINK("capsilon://?command=openfolder&amp;siteaddress=FAM.docvelocity-na8.net&amp;folderid=FX753B811D-EE79-F90F-509E-3AA81FBD408B","FX211013057")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MI211168685</t>
        </is>
      </c>
      <c r="J1956" t="n">
        <v>49.0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44502.50381944444</v>
      </c>
      <c r="P1956" s="1" t="n">
        <v>44502.53337962963</v>
      </c>
      <c r="Q1956" t="n">
        <v>1951.0</v>
      </c>
      <c r="R1956" t="n">
        <v>603.0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Sangeeta Kumari</t>
        </is>
      </c>
      <c r="W1956" s="1" t="n">
        <v>44502.50983796296</v>
      </c>
      <c r="X1956" t="n">
        <v>428.0</v>
      </c>
      <c r="Y1956" t="n">
        <v>45.0</v>
      </c>
      <c r="Z1956" t="n">
        <v>0.0</v>
      </c>
      <c r="AA1956" t="n">
        <v>45.0</v>
      </c>
      <c r="AB1956" t="n">
        <v>0.0</v>
      </c>
      <c r="AC1956" t="n">
        <v>24.0</v>
      </c>
      <c r="AD1956" t="n">
        <v>4.0</v>
      </c>
      <c r="AE1956" t="n">
        <v>0.0</v>
      </c>
      <c r="AF1956" t="n">
        <v>0.0</v>
      </c>
      <c r="AG1956" t="n">
        <v>0.0</v>
      </c>
      <c r="AH1956" t="inlineStr">
        <is>
          <t>Vikash Suryakanth Parmar</t>
        </is>
      </c>
      <c r="AI1956" s="1" t="n">
        <v>44502.53337962963</v>
      </c>
      <c r="AJ1956" t="n">
        <v>164.0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4.0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WI211162391</t>
        </is>
      </c>
      <c r="B1957" t="inlineStr">
        <is>
          <t>DATA_VALIDATION</t>
        </is>
      </c>
      <c r="C1957" t="inlineStr">
        <is>
          <t>201300019636</t>
        </is>
      </c>
      <c r="D1957" t="inlineStr">
        <is>
          <t>Folder</t>
        </is>
      </c>
      <c r="E1957" s="2">
        <f>HYPERLINK("capsilon://?command=openfolder&amp;siteaddress=FAM.docvelocity-na8.net&amp;folderid=FXC438F695-383D-8D5D-AE67-1C32384BB31F","FX21117597")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MI2111710714</t>
        </is>
      </c>
      <c r="J1957" t="n">
        <v>30.0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44518.51665509259</v>
      </c>
      <c r="P1957" s="1" t="n">
        <v>44518.54755787037</v>
      </c>
      <c r="Q1957" t="n">
        <v>2503.0</v>
      </c>
      <c r="R1957" t="n">
        <v>167.0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Suraj Toradmal</t>
        </is>
      </c>
      <c r="W1957" s="1" t="n">
        <v>44518.51825231482</v>
      </c>
      <c r="X1957" t="n">
        <v>89.0</v>
      </c>
      <c r="Y1957" t="n">
        <v>9.0</v>
      </c>
      <c r="Z1957" t="n">
        <v>0.0</v>
      </c>
      <c r="AA1957" t="n">
        <v>9.0</v>
      </c>
      <c r="AB1957" t="n">
        <v>0.0</v>
      </c>
      <c r="AC1957" t="n">
        <v>3.0</v>
      </c>
      <c r="AD1957" t="n">
        <v>21.0</v>
      </c>
      <c r="AE1957" t="n">
        <v>0.0</v>
      </c>
      <c r="AF1957" t="n">
        <v>0.0</v>
      </c>
      <c r="AG1957" t="n">
        <v>0.0</v>
      </c>
      <c r="AH1957" t="inlineStr">
        <is>
          <t>Dashrath Soren</t>
        </is>
      </c>
      <c r="AI1957" s="1" t="n">
        <v>44518.54755787037</v>
      </c>
      <c r="AJ1957" t="n">
        <v>78.0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21.0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WI211162393</t>
        </is>
      </c>
      <c r="B1958" t="inlineStr">
        <is>
          <t>DATA_VALIDATION</t>
        </is>
      </c>
      <c r="C1958" t="inlineStr">
        <is>
          <t>201130012779</t>
        </is>
      </c>
      <c r="D1958" t="inlineStr">
        <is>
          <t>Folder</t>
        </is>
      </c>
      <c r="E1958" s="2">
        <f>HYPERLINK("capsilon://?command=openfolder&amp;siteaddress=FAM.docvelocity-na8.net&amp;folderid=FX07605CA9-D0D9-BDFC-CDCA-4CDF98D6E1F6","FX21118345")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MI2111710725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44518.51715277778</v>
      </c>
      <c r="P1958" s="1" t="n">
        <v>44518.5484375</v>
      </c>
      <c r="Q1958" t="n">
        <v>2481.0</v>
      </c>
      <c r="R1958" t="n">
        <v>222.0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44518.51846064815</v>
      </c>
      <c r="X1958" t="n">
        <v>72.0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2.0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44518.5484375</v>
      </c>
      <c r="AJ1958" t="n">
        <v>150.0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WI211162400</t>
        </is>
      </c>
      <c r="B1959" t="inlineStr">
        <is>
          <t>DATA_VALIDATION</t>
        </is>
      </c>
      <c r="C1959" t="inlineStr">
        <is>
          <t>201300019701</t>
        </is>
      </c>
      <c r="D1959" t="inlineStr">
        <is>
          <t>Folder</t>
        </is>
      </c>
      <c r="E1959" s="2">
        <f>HYPERLINK("capsilon://?command=openfolder&amp;siteaddress=FAM.docvelocity-na8.net&amp;folderid=FX2E5003CF-DBD6-F4CF-EB04-87571014FFEB","FX21118328")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MI2111710668</t>
        </is>
      </c>
      <c r="J1959" t="n">
        <v>74.0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1.0</v>
      </c>
      <c r="O1959" s="1" t="n">
        <v>44518.5175</v>
      </c>
      <c r="P1959" s="1" t="n">
        <v>44518.57234953704</v>
      </c>
      <c r="Q1959" t="n">
        <v>4347.0</v>
      </c>
      <c r="R1959" t="n">
        <v>392.0</v>
      </c>
      <c r="S1959" t="b">
        <v>0</v>
      </c>
      <c r="T1959" t="inlineStr">
        <is>
          <t>N/A</t>
        </is>
      </c>
      <c r="U1959" t="b">
        <v>0</v>
      </c>
      <c r="V1959" t="inlineStr">
        <is>
          <t>Amruta Erande</t>
        </is>
      </c>
      <c r="W1959" s="1" t="n">
        <v>44518.57234953704</v>
      </c>
      <c r="X1959" t="n">
        <v>208.0</v>
      </c>
      <c r="Y1959" t="n">
        <v>0.0</v>
      </c>
      <c r="Z1959" t="n">
        <v>0.0</v>
      </c>
      <c r="AA1959" t="n">
        <v>0.0</v>
      </c>
      <c r="AB1959" t="n">
        <v>0.0</v>
      </c>
      <c r="AC1959" t="n">
        <v>0.0</v>
      </c>
      <c r="AD1959" t="n">
        <v>74.0</v>
      </c>
      <c r="AE1959" t="n">
        <v>62.0</v>
      </c>
      <c r="AF1959" t="n">
        <v>0.0</v>
      </c>
      <c r="AG1959" t="n">
        <v>4.0</v>
      </c>
      <c r="AH1959" t="inlineStr">
        <is>
          <t>N/A</t>
        </is>
      </c>
      <c r="AI1959" t="inlineStr">
        <is>
          <t>N/A</t>
        </is>
      </c>
      <c r="AJ1959" t="inlineStr">
        <is>
          <t>N/A</t>
        </is>
      </c>
      <c r="AK1959" t="inlineStr">
        <is>
          <t>N/A</t>
        </is>
      </c>
      <c r="AL1959" t="inlineStr">
        <is>
          <t>N/A</t>
        </is>
      </c>
      <c r="AM1959" t="inlineStr">
        <is>
          <t>N/A</t>
        </is>
      </c>
      <c r="AN1959" t="inlineStr">
        <is>
          <t>N/A</t>
        </is>
      </c>
      <c r="AO1959" t="inlineStr">
        <is>
          <t>N/A</t>
        </is>
      </c>
      <c r="AP1959" t="inlineStr">
        <is>
          <t>N/A</t>
        </is>
      </c>
      <c r="AQ1959" t="inlineStr">
        <is>
          <t>N/A</t>
        </is>
      </c>
      <c r="AR1959" t="inlineStr">
        <is>
          <t>N/A</t>
        </is>
      </c>
      <c r="AS1959" t="inlineStr">
        <is>
          <t>N/A</t>
        </is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WI21116241</t>
        </is>
      </c>
      <c r="B1960" t="inlineStr">
        <is>
          <t>DATA_VALIDATION</t>
        </is>
      </c>
      <c r="C1960" t="inlineStr">
        <is>
          <t>201300019168</t>
        </is>
      </c>
      <c r="D1960" t="inlineStr">
        <is>
          <t>Folder</t>
        </is>
      </c>
      <c r="E1960" s="2">
        <f>HYPERLINK("capsilon://?command=openfolder&amp;siteaddress=FAM.docvelocity-na8.net&amp;folderid=FX753B811D-EE79-F90F-509E-3AA81FBD408B","FX211013057")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MI211168703</t>
        </is>
      </c>
      <c r="J1960" t="n">
        <v>26.0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44502.50413194444</v>
      </c>
      <c r="P1960" s="1" t="n">
        <v>44502.507361111115</v>
      </c>
      <c r="Q1960" t="n">
        <v>181.0</v>
      </c>
      <c r="R1960" t="n">
        <v>98.0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Dashrath Soren</t>
        </is>
      </c>
      <c r="W1960" s="1" t="n">
        <v>44502.507361111115</v>
      </c>
      <c r="X1960" t="n">
        <v>98.0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6.0</v>
      </c>
      <c r="AD1960" t="n">
        <v>5.0</v>
      </c>
      <c r="AE1960" t="n">
        <v>0.0</v>
      </c>
      <c r="AF1960" t="n">
        <v>0.0</v>
      </c>
      <c r="AG1960" t="n">
        <v>0.0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WI211162419</t>
        </is>
      </c>
      <c r="B1961" t="inlineStr">
        <is>
          <t>DATA_VALIDATION</t>
        </is>
      </c>
      <c r="C1961" t="inlineStr">
        <is>
          <t>201130012779</t>
        </is>
      </c>
      <c r="D1961" t="inlineStr">
        <is>
          <t>Folder</t>
        </is>
      </c>
      <c r="E1961" s="2">
        <f>HYPERLINK("capsilon://?command=openfolder&amp;siteaddress=FAM.docvelocity-na8.net&amp;folderid=FX07605CA9-D0D9-BDFC-CDCA-4CDF98D6E1F6","FX21118345")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MI2111710785</t>
        </is>
      </c>
      <c r="J1961" t="n">
        <v>66.0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44518.51831018519</v>
      </c>
      <c r="P1961" s="1" t="n">
        <v>44518.55299768518</v>
      </c>
      <c r="Q1961" t="n">
        <v>2258.0</v>
      </c>
      <c r="R1961" t="n">
        <v>739.0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Suraj Toradmal</t>
        </is>
      </c>
      <c r="W1961" s="1" t="n">
        <v>44518.5215625</v>
      </c>
      <c r="X1961" t="n">
        <v>270.0</v>
      </c>
      <c r="Y1961" t="n">
        <v>61.0</v>
      </c>
      <c r="Z1961" t="n">
        <v>0.0</v>
      </c>
      <c r="AA1961" t="n">
        <v>61.0</v>
      </c>
      <c r="AB1961" t="n">
        <v>0.0</v>
      </c>
      <c r="AC1961" t="n">
        <v>25.0</v>
      </c>
      <c r="AD1961" t="n">
        <v>5.0</v>
      </c>
      <c r="AE1961" t="n">
        <v>0.0</v>
      </c>
      <c r="AF1961" t="n">
        <v>0.0</v>
      </c>
      <c r="AG1961" t="n">
        <v>0.0</v>
      </c>
      <c r="AH1961" t="inlineStr">
        <is>
          <t>Dashrath Soren</t>
        </is>
      </c>
      <c r="AI1961" s="1" t="n">
        <v>44518.55299768518</v>
      </c>
      <c r="AJ1961" t="n">
        <v>469.0</v>
      </c>
      <c r="AK1961" t="n">
        <v>1.0</v>
      </c>
      <c r="AL1961" t="n">
        <v>0.0</v>
      </c>
      <c r="AM1961" t="n">
        <v>1.0</v>
      </c>
      <c r="AN1961" t="n">
        <v>0.0</v>
      </c>
      <c r="AO1961" t="n">
        <v>1.0</v>
      </c>
      <c r="AP1961" t="n">
        <v>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WI21116242</t>
        </is>
      </c>
      <c r="B1962" t="inlineStr">
        <is>
          <t>DATA_VALIDATION</t>
        </is>
      </c>
      <c r="C1962" t="inlineStr">
        <is>
          <t>201300019168</t>
        </is>
      </c>
      <c r="D1962" t="inlineStr">
        <is>
          <t>Folder</t>
        </is>
      </c>
      <c r="E1962" s="2">
        <f>HYPERLINK("capsilon://?command=openfolder&amp;siteaddress=FAM.docvelocity-na8.net&amp;folderid=FX753B811D-EE79-F90F-509E-3AA81FBD408B","FX211013057")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MI211168695</t>
        </is>
      </c>
      <c r="J1962" t="n">
        <v>49.0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44502.50429398148</v>
      </c>
      <c r="P1962" s="1" t="n">
        <v>44502.50922453704</v>
      </c>
      <c r="Q1962" t="n">
        <v>267.0</v>
      </c>
      <c r="R1962" t="n">
        <v>159.0</v>
      </c>
      <c r="S1962" t="b">
        <v>0</v>
      </c>
      <c r="T1962" t="inlineStr">
        <is>
          <t>N/A</t>
        </is>
      </c>
      <c r="U1962" t="b">
        <v>0</v>
      </c>
      <c r="V1962" t="inlineStr">
        <is>
          <t>Dashrath Soren</t>
        </is>
      </c>
      <c r="W1962" s="1" t="n">
        <v>44502.50922453704</v>
      </c>
      <c r="X1962" t="n">
        <v>159.0</v>
      </c>
      <c r="Y1962" t="n">
        <v>45.0</v>
      </c>
      <c r="Z1962" t="n">
        <v>0.0</v>
      </c>
      <c r="AA1962" t="n">
        <v>45.0</v>
      </c>
      <c r="AB1962" t="n">
        <v>0.0</v>
      </c>
      <c r="AC1962" t="n">
        <v>17.0</v>
      </c>
      <c r="AD1962" t="n">
        <v>4.0</v>
      </c>
      <c r="AE1962" t="n">
        <v>0.0</v>
      </c>
      <c r="AF1962" t="n">
        <v>0.0</v>
      </c>
      <c r="AG1962" t="n">
        <v>0.0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WI211162422</t>
        </is>
      </c>
      <c r="B1963" t="inlineStr">
        <is>
          <t>DATA_VALIDATION</t>
        </is>
      </c>
      <c r="C1963" t="inlineStr">
        <is>
          <t>201130012779</t>
        </is>
      </c>
      <c r="D1963" t="inlineStr">
        <is>
          <t>Folder</t>
        </is>
      </c>
      <c r="E1963" s="2">
        <f>HYPERLINK("capsilon://?command=openfolder&amp;siteaddress=FAM.docvelocity-na8.net&amp;folderid=FX07605CA9-D0D9-BDFC-CDCA-4CDF98D6E1F6","FX21118345")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MI2111710810</t>
        </is>
      </c>
      <c r="J1963" t="n">
        <v>66.0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44518.51855324074</v>
      </c>
      <c r="P1963" s="1" t="n">
        <v>44518.552708333336</v>
      </c>
      <c r="Q1963" t="n">
        <v>2363.0</v>
      </c>
      <c r="R1963" t="n">
        <v>588.0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Archana Bhujbal</t>
        </is>
      </c>
      <c r="W1963" s="1" t="n">
        <v>44518.52123842593</v>
      </c>
      <c r="X1963" t="n">
        <v>220.0</v>
      </c>
      <c r="Y1963" t="n">
        <v>61.0</v>
      </c>
      <c r="Z1963" t="n">
        <v>0.0</v>
      </c>
      <c r="AA1963" t="n">
        <v>61.0</v>
      </c>
      <c r="AB1963" t="n">
        <v>0.0</v>
      </c>
      <c r="AC1963" t="n">
        <v>26.0</v>
      </c>
      <c r="AD1963" t="n">
        <v>5.0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44518.552708333336</v>
      </c>
      <c r="AJ1963" t="n">
        <v>368.0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5.0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WI211162423</t>
        </is>
      </c>
      <c r="B1964" t="inlineStr">
        <is>
          <t>DATA_VALIDATION</t>
        </is>
      </c>
      <c r="C1964" t="inlineStr">
        <is>
          <t>201130012779</t>
        </is>
      </c>
      <c r="D1964" t="inlineStr">
        <is>
          <t>Folder</t>
        </is>
      </c>
      <c r="E1964" s="2">
        <f>HYPERLINK("capsilon://?command=openfolder&amp;siteaddress=FAM.docvelocity-na8.net&amp;folderid=FX07605CA9-D0D9-BDFC-CDCA-4CDF98D6E1F6","FX21118345")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MI2111710844</t>
        </is>
      </c>
      <c r="J1964" t="n">
        <v>28.0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44518.51876157407</v>
      </c>
      <c r="P1964" s="1" t="n">
        <v>44518.55417824074</v>
      </c>
      <c r="Q1964" t="n">
        <v>2726.0</v>
      </c>
      <c r="R1964" t="n">
        <v>334.0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44518.52128472222</v>
      </c>
      <c r="X1964" t="n">
        <v>166.0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2.0</v>
      </c>
      <c r="AD1964" t="n">
        <v>7.0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44518.55417824074</v>
      </c>
      <c r="AJ1964" t="n">
        <v>168.0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7.0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WI21116244</t>
        </is>
      </c>
      <c r="B1965" t="inlineStr">
        <is>
          <t>DATA_VALIDATION</t>
        </is>
      </c>
      <c r="C1965" t="inlineStr">
        <is>
          <t>201300019168</t>
        </is>
      </c>
      <c r="D1965" t="inlineStr">
        <is>
          <t>Folder</t>
        </is>
      </c>
      <c r="E1965" s="2">
        <f>HYPERLINK("capsilon://?command=openfolder&amp;siteaddress=FAM.docvelocity-na8.net&amp;folderid=FX753B811D-EE79-F90F-509E-3AA81FBD408B","FX211013057")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MI211168870</t>
        </is>
      </c>
      <c r="J1965" t="n">
        <v>26.0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44502.504594907405</v>
      </c>
      <c r="P1965" s="1" t="n">
        <v>44502.53457175926</v>
      </c>
      <c r="Q1965" t="n">
        <v>2305.0</v>
      </c>
      <c r="R1965" t="n">
        <v>285.0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44502.50949074074</v>
      </c>
      <c r="X1965" t="n">
        <v>176.0</v>
      </c>
      <c r="Y1965" t="n">
        <v>21.0</v>
      </c>
      <c r="Z1965" t="n">
        <v>0.0</v>
      </c>
      <c r="AA1965" t="n">
        <v>21.0</v>
      </c>
      <c r="AB1965" t="n">
        <v>0.0</v>
      </c>
      <c r="AC1965" t="n">
        <v>3.0</v>
      </c>
      <c r="AD1965" t="n">
        <v>5.0</v>
      </c>
      <c r="AE1965" t="n">
        <v>0.0</v>
      </c>
      <c r="AF1965" t="n">
        <v>0.0</v>
      </c>
      <c r="AG1965" t="n">
        <v>0.0</v>
      </c>
      <c r="AH1965" t="inlineStr">
        <is>
          <t>Vikash Suryakanth Parmar</t>
        </is>
      </c>
      <c r="AI1965" s="1" t="n">
        <v>44502.53457175926</v>
      </c>
      <c r="AJ1965" t="n">
        <v>103.0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5.0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WI211162440</t>
        </is>
      </c>
      <c r="B1966" t="inlineStr">
        <is>
          <t>DATA_VALIDATION</t>
        </is>
      </c>
      <c r="C1966" t="inlineStr">
        <is>
          <t>201130012779</t>
        </is>
      </c>
      <c r="D1966" t="inlineStr">
        <is>
          <t>Folder</t>
        </is>
      </c>
      <c r="E1966" s="2">
        <f>HYPERLINK("capsilon://?command=openfolder&amp;siteaddress=FAM.docvelocity-na8.net&amp;folderid=FX07605CA9-D0D9-BDFC-CDCA-4CDF98D6E1F6","FX21118345")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MI2111710880</t>
        </is>
      </c>
      <c r="J1966" t="n">
        <v>66.0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44518.519837962966</v>
      </c>
      <c r="P1966" s="1" t="n">
        <v>44518.556979166664</v>
      </c>
      <c r="Q1966" t="n">
        <v>2618.0</v>
      </c>
      <c r="R1966" t="n">
        <v>591.0</v>
      </c>
      <c r="S1966" t="b">
        <v>0</v>
      </c>
      <c r="T1966" t="inlineStr">
        <is>
          <t>N/A</t>
        </is>
      </c>
      <c r="U1966" t="b">
        <v>0</v>
      </c>
      <c r="V1966" t="inlineStr">
        <is>
          <t>Snehal Sathe</t>
        </is>
      </c>
      <c r="W1966" s="1" t="n">
        <v>44518.523518518516</v>
      </c>
      <c r="X1966" t="n">
        <v>223.0</v>
      </c>
      <c r="Y1966" t="n">
        <v>56.0</v>
      </c>
      <c r="Z1966" t="n">
        <v>0.0</v>
      </c>
      <c r="AA1966" t="n">
        <v>56.0</v>
      </c>
      <c r="AB1966" t="n">
        <v>0.0</v>
      </c>
      <c r="AC1966" t="n">
        <v>46.0</v>
      </c>
      <c r="AD1966" t="n">
        <v>10.0</v>
      </c>
      <c r="AE1966" t="n">
        <v>0.0</v>
      </c>
      <c r="AF1966" t="n">
        <v>0.0</v>
      </c>
      <c r="AG1966" t="n">
        <v>0.0</v>
      </c>
      <c r="AH1966" t="inlineStr">
        <is>
          <t>Rohit Mawal</t>
        </is>
      </c>
      <c r="AI1966" s="1" t="n">
        <v>44518.556979166664</v>
      </c>
      <c r="AJ1966" t="n">
        <v>368.0</v>
      </c>
      <c r="AK1966" t="n">
        <v>1.0</v>
      </c>
      <c r="AL1966" t="n">
        <v>0.0</v>
      </c>
      <c r="AM1966" t="n">
        <v>1.0</v>
      </c>
      <c r="AN1966" t="n">
        <v>0.0</v>
      </c>
      <c r="AO1966" t="n">
        <v>1.0</v>
      </c>
      <c r="AP1966" t="n">
        <v>9.0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WI211162442</t>
        </is>
      </c>
      <c r="B1967" t="inlineStr">
        <is>
          <t>DATA_VALIDATION</t>
        </is>
      </c>
      <c r="C1967" t="inlineStr">
        <is>
          <t>201130012779</t>
        </is>
      </c>
      <c r="D1967" t="inlineStr">
        <is>
          <t>Folder</t>
        </is>
      </c>
      <c r="E1967" s="2">
        <f>HYPERLINK("capsilon://?command=openfolder&amp;siteaddress=FAM.docvelocity-na8.net&amp;folderid=FX07605CA9-D0D9-BDFC-CDCA-4CDF98D6E1F6","FX21118345")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MI2111710883</t>
        </is>
      </c>
      <c r="J1967" t="n">
        <v>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44518.51987268519</v>
      </c>
      <c r="P1967" s="1" t="n">
        <v>44518.557604166665</v>
      </c>
      <c r="Q1967" t="n">
        <v>2741.0</v>
      </c>
      <c r="R1967" t="n">
        <v>519.0</v>
      </c>
      <c r="S1967" t="b">
        <v>0</v>
      </c>
      <c r="T1967" t="inlineStr">
        <is>
          <t>N/A</t>
        </is>
      </c>
      <c r="U1967" t="b">
        <v>0</v>
      </c>
      <c r="V1967" t="inlineStr">
        <is>
          <t>Archana Bhujbal</t>
        </is>
      </c>
      <c r="W1967" s="1" t="n">
        <v>44518.52266203704</v>
      </c>
      <c r="X1967" t="n">
        <v>122.0</v>
      </c>
      <c r="Y1967" t="n">
        <v>61.0</v>
      </c>
      <c r="Z1967" t="n">
        <v>0.0</v>
      </c>
      <c r="AA1967" t="n">
        <v>61.0</v>
      </c>
      <c r="AB1967" t="n">
        <v>0.0</v>
      </c>
      <c r="AC1967" t="n">
        <v>21.0</v>
      </c>
      <c r="AD1967" t="n">
        <v>5.0</v>
      </c>
      <c r="AE1967" t="n">
        <v>0.0</v>
      </c>
      <c r="AF1967" t="n">
        <v>0.0</v>
      </c>
      <c r="AG1967" t="n">
        <v>0.0</v>
      </c>
      <c r="AH1967" t="inlineStr">
        <is>
          <t>Dashrath Soren</t>
        </is>
      </c>
      <c r="AI1967" s="1" t="n">
        <v>44518.557604166665</v>
      </c>
      <c r="AJ1967" t="n">
        <v>397.0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WI21116247</t>
        </is>
      </c>
      <c r="B1968" t="inlineStr">
        <is>
          <t>DATA_VALIDATION</t>
        </is>
      </c>
      <c r="C1968" t="inlineStr">
        <is>
          <t>201300019168</t>
        </is>
      </c>
      <c r="D1968" t="inlineStr">
        <is>
          <t>Folder</t>
        </is>
      </c>
      <c r="E1968" s="2">
        <f>HYPERLINK("capsilon://?command=openfolder&amp;siteaddress=FAM.docvelocity-na8.net&amp;folderid=FX753B811D-EE79-F90F-509E-3AA81FBD408B","FX211013057")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MI211168899</t>
        </is>
      </c>
      <c r="J1968" t="n">
        <v>26.0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44502.50476851852</v>
      </c>
      <c r="P1968" s="1" t="n">
        <v>44502.53561342593</v>
      </c>
      <c r="Q1968" t="n">
        <v>2218.0</v>
      </c>
      <c r="R1968" t="n">
        <v>447.0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Suraj Toradmal</t>
        </is>
      </c>
      <c r="W1968" s="1" t="n">
        <v>44502.51278935185</v>
      </c>
      <c r="X1968" t="n">
        <v>358.0</v>
      </c>
      <c r="Y1968" t="n">
        <v>21.0</v>
      </c>
      <c r="Z1968" t="n">
        <v>0.0</v>
      </c>
      <c r="AA1968" t="n">
        <v>21.0</v>
      </c>
      <c r="AB1968" t="n">
        <v>0.0</v>
      </c>
      <c r="AC1968" t="n">
        <v>4.0</v>
      </c>
      <c r="AD1968" t="n">
        <v>5.0</v>
      </c>
      <c r="AE1968" t="n">
        <v>0.0</v>
      </c>
      <c r="AF1968" t="n">
        <v>0.0</v>
      </c>
      <c r="AG1968" t="n">
        <v>0.0</v>
      </c>
      <c r="AH1968" t="inlineStr">
        <is>
          <t>Vikash Suryakanth Parmar</t>
        </is>
      </c>
      <c r="AI1968" s="1" t="n">
        <v>44502.53561342593</v>
      </c>
      <c r="AJ1968" t="n">
        <v>89.0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WI2111626</t>
        </is>
      </c>
      <c r="B1969" t="inlineStr">
        <is>
          <t>DATA_VALIDATION</t>
        </is>
      </c>
      <c r="C1969" t="inlineStr">
        <is>
          <t>201330003368</t>
        </is>
      </c>
      <c r="D1969" t="inlineStr">
        <is>
          <t>Folder</t>
        </is>
      </c>
      <c r="E1969" s="2">
        <f>HYPERLINK("capsilon://?command=openfolder&amp;siteaddress=FAM.docvelocity-na8.net&amp;folderid=FXEEB76693-DFE8-02E5-B427-B8EA0FC02AA2","FX211013746")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MI21119627</t>
        </is>
      </c>
      <c r="J1969" t="n">
        <v>26.0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44501.46236111111</v>
      </c>
      <c r="P1969" s="1" t="n">
        <v>44501.47248842593</v>
      </c>
      <c r="Q1969" t="n">
        <v>570.0</v>
      </c>
      <c r="R1969" t="n">
        <v>305.0</v>
      </c>
      <c r="S1969" t="b">
        <v>0</v>
      </c>
      <c r="T1969" t="inlineStr">
        <is>
          <t>N/A</t>
        </is>
      </c>
      <c r="U1969" t="b">
        <v>0</v>
      </c>
      <c r="V1969" t="inlineStr">
        <is>
          <t>Hemanshi Deshlahara</t>
        </is>
      </c>
      <c r="W1969" s="1" t="n">
        <v>44501.47248842593</v>
      </c>
      <c r="X1969" t="n">
        <v>109.0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26.0</v>
      </c>
      <c r="AE1969" t="n">
        <v>21.0</v>
      </c>
      <c r="AF1969" t="n">
        <v>0.0</v>
      </c>
      <c r="AG1969" t="n">
        <v>1.0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WI2111627</t>
        </is>
      </c>
      <c r="B1970" t="inlineStr">
        <is>
          <t>DATA_VALIDATION</t>
        </is>
      </c>
      <c r="C1970" t="inlineStr">
        <is>
          <t>201330003368</t>
        </is>
      </c>
      <c r="D1970" t="inlineStr">
        <is>
          <t>Folder</t>
        </is>
      </c>
      <c r="E1970" s="2">
        <f>HYPERLINK("capsilon://?command=openfolder&amp;siteaddress=FAM.docvelocity-na8.net&amp;folderid=FXEEB76693-DFE8-02E5-B427-B8EA0FC02AA2","FX211013746")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MI21119648</t>
        </is>
      </c>
      <c r="J1970" t="n">
        <v>26.0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1.0</v>
      </c>
      <c r="O1970" s="1" t="n">
        <v>44501.46246527778</v>
      </c>
      <c r="P1970" s="1" t="n">
        <v>44501.47122685185</v>
      </c>
      <c r="Q1970" t="n">
        <v>596.0</v>
      </c>
      <c r="R1970" t="n">
        <v>161.0</v>
      </c>
      <c r="S1970" t="b">
        <v>0</v>
      </c>
      <c r="T1970" t="inlineStr">
        <is>
          <t>N/A</t>
        </is>
      </c>
      <c r="U1970" t="b">
        <v>0</v>
      </c>
      <c r="V1970" t="inlineStr">
        <is>
          <t>Hemanshi Deshlahara</t>
        </is>
      </c>
      <c r="W1970" s="1" t="n">
        <v>44501.47122685185</v>
      </c>
      <c r="X1970" t="n">
        <v>118.0</v>
      </c>
      <c r="Y1970" t="n">
        <v>0.0</v>
      </c>
      <c r="Z1970" t="n">
        <v>0.0</v>
      </c>
      <c r="AA1970" t="n">
        <v>0.0</v>
      </c>
      <c r="AB1970" t="n">
        <v>0.0</v>
      </c>
      <c r="AC1970" t="n">
        <v>0.0</v>
      </c>
      <c r="AD1970" t="n">
        <v>26.0</v>
      </c>
      <c r="AE1970" t="n">
        <v>21.0</v>
      </c>
      <c r="AF1970" t="n">
        <v>0.0</v>
      </c>
      <c r="AG1970" t="n">
        <v>1.0</v>
      </c>
      <c r="AH1970" t="inlineStr">
        <is>
          <t>N/A</t>
        </is>
      </c>
      <c r="AI1970" t="inlineStr">
        <is>
          <t>N/A</t>
        </is>
      </c>
      <c r="AJ1970" t="inlineStr">
        <is>
          <t>N/A</t>
        </is>
      </c>
      <c r="AK1970" t="inlineStr">
        <is>
          <t>N/A</t>
        </is>
      </c>
      <c r="AL1970" t="inlineStr">
        <is>
          <t>N/A</t>
        </is>
      </c>
      <c r="AM1970" t="inlineStr">
        <is>
          <t>N/A</t>
        </is>
      </c>
      <c r="AN1970" t="inlineStr">
        <is>
          <t>N/A</t>
        </is>
      </c>
      <c r="AO1970" t="inlineStr">
        <is>
          <t>N/A</t>
        </is>
      </c>
      <c r="AP1970" t="inlineStr">
        <is>
          <t>N/A</t>
        </is>
      </c>
      <c r="AQ1970" t="inlineStr">
        <is>
          <t>N/A</t>
        </is>
      </c>
      <c r="AR1970" t="inlineStr">
        <is>
          <t>N/A</t>
        </is>
      </c>
      <c r="AS1970" t="inlineStr">
        <is>
          <t>N/A</t>
        </is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WI21116270</t>
        </is>
      </c>
      <c r="B1971" t="inlineStr">
        <is>
          <t>DATA_VALIDATION</t>
        </is>
      </c>
      <c r="C1971" t="inlineStr">
        <is>
          <t>201300019168</t>
        </is>
      </c>
      <c r="D1971" t="inlineStr">
        <is>
          <t>Folder</t>
        </is>
      </c>
      <c r="E1971" s="2">
        <f>HYPERLINK("capsilon://?command=openfolder&amp;siteaddress=FAM.docvelocity-na8.net&amp;folderid=FX753B811D-EE79-F90F-509E-3AA81FBD408B","FX211013057")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MI211168991</t>
        </is>
      </c>
      <c r="J1971" t="n">
        <v>37.0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44502.50599537037</v>
      </c>
      <c r="P1971" s="1" t="n">
        <v>44502.53690972222</v>
      </c>
      <c r="Q1971" t="n">
        <v>2151.0</v>
      </c>
      <c r="R1971" t="n">
        <v>520.0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44502.51422453704</v>
      </c>
      <c r="X1971" t="n">
        <v>408.0</v>
      </c>
      <c r="Y1971" t="n">
        <v>36.0</v>
      </c>
      <c r="Z1971" t="n">
        <v>0.0</v>
      </c>
      <c r="AA1971" t="n">
        <v>36.0</v>
      </c>
      <c r="AB1971" t="n">
        <v>0.0</v>
      </c>
      <c r="AC1971" t="n">
        <v>13.0</v>
      </c>
      <c r="AD1971" t="n">
        <v>1.0</v>
      </c>
      <c r="AE1971" t="n">
        <v>0.0</v>
      </c>
      <c r="AF1971" t="n">
        <v>0.0</v>
      </c>
      <c r="AG1971" t="n">
        <v>0.0</v>
      </c>
      <c r="AH1971" t="inlineStr">
        <is>
          <t>Vikash Suryakanth Parmar</t>
        </is>
      </c>
      <c r="AI1971" s="1" t="n">
        <v>44502.53690972222</v>
      </c>
      <c r="AJ1971" t="n">
        <v>112.0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1.0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WI211162700</t>
        </is>
      </c>
      <c r="B1972" t="inlineStr">
        <is>
          <t>DATA_VALIDATION</t>
        </is>
      </c>
      <c r="C1972" t="inlineStr">
        <is>
          <t>201130012785</t>
        </is>
      </c>
      <c r="D1972" t="inlineStr">
        <is>
          <t>Folder</t>
        </is>
      </c>
      <c r="E1972" s="2">
        <f>HYPERLINK("capsilon://?command=openfolder&amp;siteaddress=FAM.docvelocity-na8.net&amp;folderid=FX8A782900-1B67-8132-B6E4-0F5611B8D09A","FX21118740")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MI2111712991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44518.53357638889</v>
      </c>
      <c r="P1972" s="1" t="n">
        <v>44518.55541666667</v>
      </c>
      <c r="Q1972" t="n">
        <v>1550.0</v>
      </c>
      <c r="R1972" t="n">
        <v>337.0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Suraj Toradmal</t>
        </is>
      </c>
      <c r="W1972" s="1" t="n">
        <v>44518.53886574074</v>
      </c>
      <c r="X1972" t="n">
        <v>231.0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16.0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44518.55541666667</v>
      </c>
      <c r="AJ1972" t="n">
        <v>106.0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WI211162720</t>
        </is>
      </c>
      <c r="B1973" t="inlineStr">
        <is>
          <t>DATA_VALIDATION</t>
        </is>
      </c>
      <c r="C1973" t="inlineStr">
        <is>
          <t>201130012785</t>
        </is>
      </c>
      <c r="D1973" t="inlineStr">
        <is>
          <t>Folder</t>
        </is>
      </c>
      <c r="E1973" s="2">
        <f>HYPERLINK("capsilon://?command=openfolder&amp;siteaddress=FAM.docvelocity-na8.net&amp;folderid=FX8A782900-1B67-8132-B6E4-0F5611B8D09A","FX21118740")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MI2111713007</t>
        </is>
      </c>
      <c r="J1973" t="n">
        <v>32.0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44518.5353125</v>
      </c>
      <c r="P1973" s="1" t="n">
        <v>44518.56290509259</v>
      </c>
      <c r="Q1973" t="n">
        <v>934.0</v>
      </c>
      <c r="R1973" t="n">
        <v>1450.0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Sumit Jarhad</t>
        </is>
      </c>
      <c r="W1973" s="1" t="n">
        <v>44518.55693287037</v>
      </c>
      <c r="X1973" t="n">
        <v>817.0</v>
      </c>
      <c r="Y1973" t="n">
        <v>114.0</v>
      </c>
      <c r="Z1973" t="n">
        <v>0.0</v>
      </c>
      <c r="AA1973" t="n">
        <v>114.0</v>
      </c>
      <c r="AB1973" t="n">
        <v>0.0</v>
      </c>
      <c r="AC1973" t="n">
        <v>106.0</v>
      </c>
      <c r="AD1973" t="n">
        <v>-82.0</v>
      </c>
      <c r="AE1973" t="n">
        <v>0.0</v>
      </c>
      <c r="AF1973" t="n">
        <v>0.0</v>
      </c>
      <c r="AG1973" t="n">
        <v>0.0</v>
      </c>
      <c r="AH1973" t="inlineStr">
        <is>
          <t>Rohit Mawal</t>
        </is>
      </c>
      <c r="AI1973" s="1" t="n">
        <v>44518.56290509259</v>
      </c>
      <c r="AJ1973" t="n">
        <v>512.0</v>
      </c>
      <c r="AK1973" t="n">
        <v>1.0</v>
      </c>
      <c r="AL1973" t="n">
        <v>0.0</v>
      </c>
      <c r="AM1973" t="n">
        <v>1.0</v>
      </c>
      <c r="AN1973" t="n">
        <v>0.0</v>
      </c>
      <c r="AO1973" t="n">
        <v>1.0</v>
      </c>
      <c r="AP1973" t="n">
        <v>-83.0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WI211162801</t>
        </is>
      </c>
      <c r="B1974" t="inlineStr">
        <is>
          <t>DATA_VALIDATION</t>
        </is>
      </c>
      <c r="C1974" t="inlineStr">
        <is>
          <t>201330003816</t>
        </is>
      </c>
      <c r="D1974" t="inlineStr">
        <is>
          <t>Folder</t>
        </is>
      </c>
      <c r="E1974" s="2">
        <f>HYPERLINK("capsilon://?command=openfolder&amp;siteaddress=FAM.docvelocity-na8.net&amp;folderid=FX90403A90-96D8-37F2-3D7F-F1C6466D6F7B","FX21118677")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MI2111714254</t>
        </is>
      </c>
      <c r="J1974" t="n">
        <v>69.0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44518.54591435185</v>
      </c>
      <c r="P1974" s="1" t="n">
        <v>44518.57474537037</v>
      </c>
      <c r="Q1974" t="n">
        <v>2242.0</v>
      </c>
      <c r="R1974" t="n">
        <v>249.0</v>
      </c>
      <c r="S1974" t="b">
        <v>0</v>
      </c>
      <c r="T1974" t="inlineStr">
        <is>
          <t>N/A</t>
        </is>
      </c>
      <c r="U1974" t="b">
        <v>0</v>
      </c>
      <c r="V1974" t="inlineStr">
        <is>
          <t>Amruta Erande</t>
        </is>
      </c>
      <c r="W1974" s="1" t="n">
        <v>44518.57474537037</v>
      </c>
      <c r="X1974" t="n">
        <v>178.0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69.0</v>
      </c>
      <c r="AE1974" t="n">
        <v>57.0</v>
      </c>
      <c r="AF1974" t="n">
        <v>0.0</v>
      </c>
      <c r="AG1974" t="n">
        <v>5.0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WI21116288</t>
        </is>
      </c>
      <c r="B1975" t="inlineStr">
        <is>
          <t>DATA_VALIDATION</t>
        </is>
      </c>
      <c r="C1975" t="inlineStr">
        <is>
          <t>201300019168</t>
        </is>
      </c>
      <c r="D1975" t="inlineStr">
        <is>
          <t>Folder</t>
        </is>
      </c>
      <c r="E1975" s="2">
        <f>HYPERLINK("capsilon://?command=openfolder&amp;siteaddress=FAM.docvelocity-na8.net&amp;folderid=FX753B811D-EE79-F90F-509E-3AA81FBD408B","FX211013057")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MI211169091</t>
        </is>
      </c>
      <c r="J1975" t="n">
        <v>26.0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1.0</v>
      </c>
      <c r="O1975" s="1" t="n">
        <v>44502.506736111114</v>
      </c>
      <c r="P1975" s="1" t="n">
        <v>44502.51116898148</v>
      </c>
      <c r="Q1975" t="n">
        <v>255.0</v>
      </c>
      <c r="R1975" t="n">
        <v>128.0</v>
      </c>
      <c r="S1975" t="b">
        <v>0</v>
      </c>
      <c r="T1975" t="inlineStr">
        <is>
          <t>N/A</t>
        </is>
      </c>
      <c r="U1975" t="b">
        <v>0</v>
      </c>
      <c r="V1975" t="inlineStr">
        <is>
          <t>Dashrath Soren</t>
        </is>
      </c>
      <c r="W1975" s="1" t="n">
        <v>44502.51116898148</v>
      </c>
      <c r="X1975" t="n">
        <v>128.0</v>
      </c>
      <c r="Y1975" t="n">
        <v>21.0</v>
      </c>
      <c r="Z1975" t="n">
        <v>0.0</v>
      </c>
      <c r="AA1975" t="n">
        <v>21.0</v>
      </c>
      <c r="AB1975" t="n">
        <v>0.0</v>
      </c>
      <c r="AC1975" t="n">
        <v>1.0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N/A</t>
        </is>
      </c>
      <c r="AI1975" t="inlineStr">
        <is>
          <t>N/A</t>
        </is>
      </c>
      <c r="AJ1975" t="inlineStr">
        <is>
          <t>N/A</t>
        </is>
      </c>
      <c r="AK1975" t="inlineStr">
        <is>
          <t>N/A</t>
        </is>
      </c>
      <c r="AL1975" t="inlineStr">
        <is>
          <t>N/A</t>
        </is>
      </c>
      <c r="AM1975" t="inlineStr">
        <is>
          <t>N/A</t>
        </is>
      </c>
      <c r="AN1975" t="inlineStr">
        <is>
          <t>N/A</t>
        </is>
      </c>
      <c r="AO1975" t="inlineStr">
        <is>
          <t>N/A</t>
        </is>
      </c>
      <c r="AP1975" t="inlineStr">
        <is>
          <t>N/A</t>
        </is>
      </c>
      <c r="AQ1975" t="inlineStr">
        <is>
          <t>N/A</t>
        </is>
      </c>
      <c r="AR1975" t="inlineStr">
        <is>
          <t>N/A</t>
        </is>
      </c>
      <c r="AS1975" t="inlineStr">
        <is>
          <t>N/A</t>
        </is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WI211162914</t>
        </is>
      </c>
      <c r="B1976" t="inlineStr">
        <is>
          <t>DATA_VALIDATION</t>
        </is>
      </c>
      <c r="C1976" t="inlineStr">
        <is>
          <t>201308007814</t>
        </is>
      </c>
      <c r="D1976" t="inlineStr">
        <is>
          <t>Folder</t>
        </is>
      </c>
      <c r="E1976" s="2">
        <f>HYPERLINK("capsilon://?command=openfolder&amp;siteaddress=FAM.docvelocity-na8.net&amp;folderid=FX8C357437-C932-C742-0B19-FED439D94775","FX21118819")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MI2111715838</t>
        </is>
      </c>
      <c r="J1976" t="n">
        <v>144.0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1.0</v>
      </c>
      <c r="O1976" s="1" t="n">
        <v>44518.56238425926</v>
      </c>
      <c r="P1976" s="1" t="n">
        <v>44518.581458333334</v>
      </c>
      <c r="Q1976" t="n">
        <v>941.0</v>
      </c>
      <c r="R1976" t="n">
        <v>707.0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44518.581458333334</v>
      </c>
      <c r="X1976" t="n">
        <v>539.0</v>
      </c>
      <c r="Y1976" t="n">
        <v>0.0</v>
      </c>
      <c r="Z1976" t="n">
        <v>0.0</v>
      </c>
      <c r="AA1976" t="n">
        <v>0.0</v>
      </c>
      <c r="AB1976" t="n">
        <v>0.0</v>
      </c>
      <c r="AC1976" t="n">
        <v>0.0</v>
      </c>
      <c r="AD1976" t="n">
        <v>144.0</v>
      </c>
      <c r="AE1976" t="n">
        <v>118.0</v>
      </c>
      <c r="AF1976" t="n">
        <v>0.0</v>
      </c>
      <c r="AG1976" t="n">
        <v>7.0</v>
      </c>
      <c r="AH1976" t="inlineStr">
        <is>
          <t>N/A</t>
        </is>
      </c>
      <c r="AI1976" t="inlineStr">
        <is>
          <t>N/A</t>
        </is>
      </c>
      <c r="AJ1976" t="inlineStr">
        <is>
          <t>N/A</t>
        </is>
      </c>
      <c r="AK1976" t="inlineStr">
        <is>
          <t>N/A</t>
        </is>
      </c>
      <c r="AL1976" t="inlineStr">
        <is>
          <t>N/A</t>
        </is>
      </c>
      <c r="AM1976" t="inlineStr">
        <is>
          <t>N/A</t>
        </is>
      </c>
      <c r="AN1976" t="inlineStr">
        <is>
          <t>N/A</t>
        </is>
      </c>
      <c r="AO1976" t="inlineStr">
        <is>
          <t>N/A</t>
        </is>
      </c>
      <c r="AP1976" t="inlineStr">
        <is>
          <t>N/A</t>
        </is>
      </c>
      <c r="AQ1976" t="inlineStr">
        <is>
          <t>N/A</t>
        </is>
      </c>
      <c r="AR1976" t="inlineStr">
        <is>
          <t>N/A</t>
        </is>
      </c>
      <c r="AS1976" t="inlineStr">
        <is>
          <t>N/A</t>
        </is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WI211162952</t>
        </is>
      </c>
      <c r="B1977" t="inlineStr">
        <is>
          <t>DATA_VALIDATION</t>
        </is>
      </c>
      <c r="C1977" t="inlineStr">
        <is>
          <t>201100014152</t>
        </is>
      </c>
      <c r="D1977" t="inlineStr">
        <is>
          <t>Folder</t>
        </is>
      </c>
      <c r="E1977" s="2">
        <f>HYPERLINK("capsilon://?command=openfolder&amp;siteaddress=FAM.docvelocity-na8.net&amp;folderid=FX4CCFBAA6-D3DD-630C-CB19-6DCBE4E66882","FX21116898")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MI2111716637</t>
        </is>
      </c>
      <c r="J1977" t="n">
        <v>63.0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44518.56637731481</v>
      </c>
      <c r="P1977" s="1" t="n">
        <v>44518.59060185185</v>
      </c>
      <c r="Q1977" t="n">
        <v>1707.0</v>
      </c>
      <c r="R1977" t="n">
        <v>386.0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Amruta Erande</t>
        </is>
      </c>
      <c r="W1977" s="1" t="n">
        <v>44518.59060185185</v>
      </c>
      <c r="X1977" t="n">
        <v>348.0</v>
      </c>
      <c r="Y1977" t="n">
        <v>0.0</v>
      </c>
      <c r="Z1977" t="n">
        <v>0.0</v>
      </c>
      <c r="AA1977" t="n">
        <v>0.0</v>
      </c>
      <c r="AB1977" t="n">
        <v>0.0</v>
      </c>
      <c r="AC1977" t="n">
        <v>0.0</v>
      </c>
      <c r="AD1977" t="n">
        <v>63.0</v>
      </c>
      <c r="AE1977" t="n">
        <v>51.0</v>
      </c>
      <c r="AF1977" t="n">
        <v>0.0</v>
      </c>
      <c r="AG1977" t="n">
        <v>4.0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WI211162968</t>
        </is>
      </c>
      <c r="B1978" t="inlineStr">
        <is>
          <t>DATA_VALIDATION</t>
        </is>
      </c>
      <c r="C1978" t="inlineStr">
        <is>
          <t>201300019759</t>
        </is>
      </c>
      <c r="D1978" t="inlineStr">
        <is>
          <t>Folder</t>
        </is>
      </c>
      <c r="E1978" s="2">
        <f>HYPERLINK("capsilon://?command=openfolder&amp;siteaddress=FAM.docvelocity-na8.net&amp;folderid=FXBCCCBBB0-D603-A4ED-3222-1B74B4613038","FX21119045")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MI2111716639</t>
        </is>
      </c>
      <c r="J1978" t="n">
        <v>63.0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44518.56922453704</v>
      </c>
      <c r="P1978" s="1" t="n">
        <v>44518.59396990741</v>
      </c>
      <c r="Q1978" t="n">
        <v>1848.0</v>
      </c>
      <c r="R1978" t="n">
        <v>290.0</v>
      </c>
      <c r="S1978" t="b">
        <v>0</v>
      </c>
      <c r="T1978" t="inlineStr">
        <is>
          <t>N/A</t>
        </is>
      </c>
      <c r="U1978" t="b">
        <v>0</v>
      </c>
      <c r="V1978" t="inlineStr">
        <is>
          <t>Amruta Erande</t>
        </is>
      </c>
      <c r="W1978" s="1" t="n">
        <v>44518.59396990741</v>
      </c>
      <c r="X1978" t="n">
        <v>290.0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63.0</v>
      </c>
      <c r="AE1978" t="n">
        <v>58.0</v>
      </c>
      <c r="AF1978" t="n">
        <v>0.0</v>
      </c>
      <c r="AG1978" t="n">
        <v>4.0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WI211162978</t>
        </is>
      </c>
      <c r="B1979" t="inlineStr">
        <is>
          <t>DATA_VALIDATION</t>
        </is>
      </c>
      <c r="C1979" t="inlineStr">
        <is>
          <t>201300019726</t>
        </is>
      </c>
      <c r="D1979" t="inlineStr">
        <is>
          <t>Folder</t>
        </is>
      </c>
      <c r="E1979" s="2">
        <f>HYPERLINK("capsilon://?command=openfolder&amp;siteaddress=FAM.docvelocity-na8.net&amp;folderid=FXA63101BE-D86D-E9A6-FE62-8631AED42428","FX21118686")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MI2111717129</t>
        </is>
      </c>
      <c r="J1979" t="n">
        <v>60.0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44518.57005787037</v>
      </c>
      <c r="P1979" s="1" t="n">
        <v>44518.5968287037</v>
      </c>
      <c r="Q1979" t="n">
        <v>2089.0</v>
      </c>
      <c r="R1979" t="n">
        <v>224.0</v>
      </c>
      <c r="S1979" t="b">
        <v>0</v>
      </c>
      <c r="T1979" t="inlineStr">
        <is>
          <t>N/A</t>
        </is>
      </c>
      <c r="U1979" t="b">
        <v>0</v>
      </c>
      <c r="V1979" t="inlineStr">
        <is>
          <t>Amruta Erande</t>
        </is>
      </c>
      <c r="W1979" s="1" t="n">
        <v>44518.5968287037</v>
      </c>
      <c r="X1979" t="n">
        <v>224.0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60.0</v>
      </c>
      <c r="AE1979" t="n">
        <v>48.0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WI211162983</t>
        </is>
      </c>
      <c r="B1980" t="inlineStr">
        <is>
          <t>DATA_VALIDATION</t>
        </is>
      </c>
      <c r="C1980" t="inlineStr">
        <is>
          <t>201340000428</t>
        </is>
      </c>
      <c r="D1980" t="inlineStr">
        <is>
          <t>Folder</t>
        </is>
      </c>
      <c r="E1980" s="2">
        <f>HYPERLINK("capsilon://?command=openfolder&amp;siteaddress=FAM.docvelocity-na8.net&amp;folderid=FX39C3E48B-5657-1D5F-9EB6-B67BE36DA1C1","FX21116273")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MI2111709602</t>
        </is>
      </c>
      <c r="J1980" t="n">
        <v>334.0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44518.57131944445</v>
      </c>
      <c r="P1980" s="1" t="n">
        <v>44518.61493055556</v>
      </c>
      <c r="Q1980" t="n">
        <v>1152.0</v>
      </c>
      <c r="R1980" t="n">
        <v>2616.0</v>
      </c>
      <c r="S1980" t="b">
        <v>0</v>
      </c>
      <c r="T1980" t="inlineStr">
        <is>
          <t>N/A</t>
        </is>
      </c>
      <c r="U1980" t="b">
        <v>1</v>
      </c>
      <c r="V1980" t="inlineStr">
        <is>
          <t>Snehal Sathe</t>
        </is>
      </c>
      <c r="W1980" s="1" t="n">
        <v>44518.59795138889</v>
      </c>
      <c r="X1980" t="n">
        <v>1797.0</v>
      </c>
      <c r="Y1980" t="n">
        <v>236.0</v>
      </c>
      <c r="Z1980" t="n">
        <v>0.0</v>
      </c>
      <c r="AA1980" t="n">
        <v>236.0</v>
      </c>
      <c r="AB1980" t="n">
        <v>0.0</v>
      </c>
      <c r="AC1980" t="n">
        <v>128.0</v>
      </c>
      <c r="AD1980" t="n">
        <v>98.0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44518.61493055556</v>
      </c>
      <c r="AJ1980" t="n">
        <v>767.0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98.0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WI211163011</t>
        </is>
      </c>
      <c r="B1981" t="inlineStr">
        <is>
          <t>DATA_VALIDATION</t>
        </is>
      </c>
      <c r="C1981" t="inlineStr">
        <is>
          <t>201300019722</t>
        </is>
      </c>
      <c r="D1981" t="inlineStr">
        <is>
          <t>Folder</t>
        </is>
      </c>
      <c r="E1981" s="2">
        <f>HYPERLINK("capsilon://?command=openfolder&amp;siteaddress=FAM.docvelocity-na8.net&amp;folderid=FXBDDE019F-7290-2AF6-74E7-B460587D32E2","FX21118640")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MI2111710349</t>
        </is>
      </c>
      <c r="J1981" t="n">
        <v>122.0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44518.57318287037</v>
      </c>
      <c r="P1981" s="1" t="n">
        <v>44518.621979166666</v>
      </c>
      <c r="Q1981" t="n">
        <v>1116.0</v>
      </c>
      <c r="R1981" t="n">
        <v>3100.0</v>
      </c>
      <c r="S1981" t="b">
        <v>0</v>
      </c>
      <c r="T1981" t="inlineStr">
        <is>
          <t>N/A</t>
        </is>
      </c>
      <c r="U1981" t="b">
        <v>1</v>
      </c>
      <c r="V1981" t="inlineStr">
        <is>
          <t>Archana Bhujbal</t>
        </is>
      </c>
      <c r="W1981" s="1" t="n">
        <v>44518.60943287037</v>
      </c>
      <c r="X1981" t="n">
        <v>2458.0</v>
      </c>
      <c r="Y1981" t="n">
        <v>155.0</v>
      </c>
      <c r="Z1981" t="n">
        <v>0.0</v>
      </c>
      <c r="AA1981" t="n">
        <v>155.0</v>
      </c>
      <c r="AB1981" t="n">
        <v>0.0</v>
      </c>
      <c r="AC1981" t="n">
        <v>126.0</v>
      </c>
      <c r="AD1981" t="n">
        <v>-33.0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44518.621979166666</v>
      </c>
      <c r="AJ1981" t="n">
        <v>608.0</v>
      </c>
      <c r="AK1981" t="n">
        <v>1.0</v>
      </c>
      <c r="AL1981" t="n">
        <v>0.0</v>
      </c>
      <c r="AM1981" t="n">
        <v>1.0</v>
      </c>
      <c r="AN1981" t="n">
        <v>0.0</v>
      </c>
      <c r="AO1981" t="n">
        <v>1.0</v>
      </c>
      <c r="AP1981" t="n">
        <v>-34.0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WI211163018</t>
        </is>
      </c>
      <c r="B1982" t="inlineStr">
        <is>
          <t>DATA_VALIDATION</t>
        </is>
      </c>
      <c r="C1982" t="inlineStr">
        <is>
          <t>201300019701</t>
        </is>
      </c>
      <c r="D1982" t="inlineStr">
        <is>
          <t>Folder</t>
        </is>
      </c>
      <c r="E1982" s="2">
        <f>HYPERLINK("capsilon://?command=openfolder&amp;siteaddress=FAM.docvelocity-na8.net&amp;folderid=FX2E5003CF-DBD6-F4CF-EB04-87571014FFEB","FX21118328")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MI2111710668</t>
        </is>
      </c>
      <c r="J1982" t="n">
        <v>146.0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44518.57369212963</v>
      </c>
      <c r="P1982" s="1" t="n">
        <v>44518.596354166664</v>
      </c>
      <c r="Q1982" t="n">
        <v>992.0</v>
      </c>
      <c r="R1982" t="n">
        <v>966.0</v>
      </c>
      <c r="S1982" t="b">
        <v>0</v>
      </c>
      <c r="T1982" t="inlineStr">
        <is>
          <t>N/A</t>
        </is>
      </c>
      <c r="U1982" t="b">
        <v>1</v>
      </c>
      <c r="V1982" t="inlineStr">
        <is>
          <t>Poonam Patil</t>
        </is>
      </c>
      <c r="W1982" s="1" t="n">
        <v>44518.58943287037</v>
      </c>
      <c r="X1982" t="n">
        <v>561.0</v>
      </c>
      <c r="Y1982" t="n">
        <v>114.0</v>
      </c>
      <c r="Z1982" t="n">
        <v>0.0</v>
      </c>
      <c r="AA1982" t="n">
        <v>114.0</v>
      </c>
      <c r="AB1982" t="n">
        <v>0.0</v>
      </c>
      <c r="AC1982" t="n">
        <v>59.0</v>
      </c>
      <c r="AD1982" t="n">
        <v>32.0</v>
      </c>
      <c r="AE1982" t="n">
        <v>0.0</v>
      </c>
      <c r="AF1982" t="n">
        <v>0.0</v>
      </c>
      <c r="AG1982" t="n">
        <v>0.0</v>
      </c>
      <c r="AH1982" t="inlineStr">
        <is>
          <t>Vikash Suryakanth Parmar</t>
        </is>
      </c>
      <c r="AI1982" s="1" t="n">
        <v>44518.596354166664</v>
      </c>
      <c r="AJ1982" t="n">
        <v>381.0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32.0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WI211163030</t>
        </is>
      </c>
      <c r="B1983" t="inlineStr">
        <is>
          <t>DATA_VALIDATION</t>
        </is>
      </c>
      <c r="C1983" t="inlineStr">
        <is>
          <t>201330003816</t>
        </is>
      </c>
      <c r="D1983" t="inlineStr">
        <is>
          <t>Folder</t>
        </is>
      </c>
      <c r="E1983" s="2">
        <f>HYPERLINK("capsilon://?command=openfolder&amp;siteaddress=FAM.docvelocity-na8.net&amp;folderid=FX90403A90-96D8-37F2-3D7F-F1C6466D6F7B","FX21118677")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MI2111714254</t>
        </is>
      </c>
      <c r="J1983" t="n">
        <v>154.0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44518.576574074075</v>
      </c>
      <c r="P1983" s="1" t="n">
        <v>44518.72628472222</v>
      </c>
      <c r="Q1983" t="n">
        <v>6541.0</v>
      </c>
      <c r="R1983" t="n">
        <v>6394.0</v>
      </c>
      <c r="S1983" t="b">
        <v>0</v>
      </c>
      <c r="T1983" t="inlineStr">
        <is>
          <t>N/A</t>
        </is>
      </c>
      <c r="U1983" t="b">
        <v>1</v>
      </c>
      <c r="V1983" t="inlineStr">
        <is>
          <t>Suraj Toradmal</t>
        </is>
      </c>
      <c r="W1983" s="1" t="n">
        <v>44518.663819444446</v>
      </c>
      <c r="X1983" t="n">
        <v>3954.0</v>
      </c>
      <c r="Y1983" t="n">
        <v>366.0</v>
      </c>
      <c r="Z1983" t="n">
        <v>0.0</v>
      </c>
      <c r="AA1983" t="n">
        <v>366.0</v>
      </c>
      <c r="AB1983" t="n">
        <v>0.0</v>
      </c>
      <c r="AC1983" t="n">
        <v>279.0</v>
      </c>
      <c r="AD1983" t="n">
        <v>-212.0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44518.72628472222</v>
      </c>
      <c r="AJ1983" t="n">
        <v>1988.0</v>
      </c>
      <c r="AK1983" t="n">
        <v>7.0</v>
      </c>
      <c r="AL1983" t="n">
        <v>0.0</v>
      </c>
      <c r="AM1983" t="n">
        <v>7.0</v>
      </c>
      <c r="AN1983" t="n">
        <v>0.0</v>
      </c>
      <c r="AO1983" t="n">
        <v>7.0</v>
      </c>
      <c r="AP1983" t="n">
        <v>-219.0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WI211163079</t>
        </is>
      </c>
      <c r="B1984" t="inlineStr">
        <is>
          <t>DATA_VALIDATION</t>
        </is>
      </c>
      <c r="C1984" t="inlineStr">
        <is>
          <t>201330003713</t>
        </is>
      </c>
      <c r="D1984" t="inlineStr">
        <is>
          <t>Folder</t>
        </is>
      </c>
      <c r="E1984" s="2">
        <f>HYPERLINK("capsilon://?command=openfolder&amp;siteaddress=FAM.docvelocity-na8.net&amp;folderid=FX8AFA02DB-1523-D344-5868-205A6D526677","FX21116528")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MI2111718680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44518.58091435185</v>
      </c>
      <c r="P1984" s="1" t="n">
        <v>44518.81866898148</v>
      </c>
      <c r="Q1984" t="n">
        <v>20334.0</v>
      </c>
      <c r="R1984" t="n">
        <v>208.0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Sanjay Kharade</t>
        </is>
      </c>
      <c r="W1984" s="1" t="n">
        <v>44518.69869212963</v>
      </c>
      <c r="X1984" t="n">
        <v>88.0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0.0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44518.81866898148</v>
      </c>
      <c r="AJ1984" t="n">
        <v>109.0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WI211163082</t>
        </is>
      </c>
      <c r="B1985" t="inlineStr">
        <is>
          <t>DATA_VALIDATION</t>
        </is>
      </c>
      <c r="C1985" t="inlineStr">
        <is>
          <t>201300019650</t>
        </is>
      </c>
      <c r="D1985" t="inlineStr">
        <is>
          <t>Folder</t>
        </is>
      </c>
      <c r="E1985" s="2">
        <f>HYPERLINK("capsilon://?command=openfolder&amp;siteaddress=FAM.docvelocity-na8.net&amp;folderid=FXC8D77B4E-DA22-EF4F-3B91-2B4B82AD9DD0","FX21117740")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MI2111718689</t>
        </is>
      </c>
      <c r="J1985" t="n">
        <v>28.0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44518.58121527778</v>
      </c>
      <c r="P1985" s="1" t="n">
        <v>44518.82034722222</v>
      </c>
      <c r="Q1985" t="n">
        <v>20390.0</v>
      </c>
      <c r="R1985" t="n">
        <v>271.0</v>
      </c>
      <c r="S1985" t="b">
        <v>0</v>
      </c>
      <c r="T1985" t="inlineStr">
        <is>
          <t>N/A</t>
        </is>
      </c>
      <c r="U1985" t="b">
        <v>0</v>
      </c>
      <c r="V1985" t="inlineStr">
        <is>
          <t>Suraj Toradmal</t>
        </is>
      </c>
      <c r="W1985" s="1" t="n">
        <v>44518.699016203704</v>
      </c>
      <c r="X1985" t="n">
        <v>109.0</v>
      </c>
      <c r="Y1985" t="n">
        <v>21.0</v>
      </c>
      <c r="Z1985" t="n">
        <v>0.0</v>
      </c>
      <c r="AA1985" t="n">
        <v>21.0</v>
      </c>
      <c r="AB1985" t="n">
        <v>0.0</v>
      </c>
      <c r="AC1985" t="n">
        <v>2.0</v>
      </c>
      <c r="AD1985" t="n">
        <v>7.0</v>
      </c>
      <c r="AE1985" t="n">
        <v>0.0</v>
      </c>
      <c r="AF1985" t="n">
        <v>0.0</v>
      </c>
      <c r="AG1985" t="n">
        <v>0.0</v>
      </c>
      <c r="AH1985" t="inlineStr">
        <is>
          <t>Smriti Gauchan</t>
        </is>
      </c>
      <c r="AI1985" s="1" t="n">
        <v>44518.82034722222</v>
      </c>
      <c r="AJ1985" t="n">
        <v>156.0</v>
      </c>
      <c r="AK1985" t="n">
        <v>0.0</v>
      </c>
      <c r="AL1985" t="n">
        <v>0.0</v>
      </c>
      <c r="AM1985" t="n">
        <v>0.0</v>
      </c>
      <c r="AN1985" t="n">
        <v>0.0</v>
      </c>
      <c r="AO1985" t="n">
        <v>0.0</v>
      </c>
      <c r="AP1985" t="n">
        <v>7.0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WI211163087</t>
        </is>
      </c>
      <c r="B1986" t="inlineStr">
        <is>
          <t>DATA_VALIDATION</t>
        </is>
      </c>
      <c r="C1986" t="inlineStr">
        <is>
          <t>201330003713</t>
        </is>
      </c>
      <c r="D1986" t="inlineStr">
        <is>
          <t>Folder</t>
        </is>
      </c>
      <c r="E1986" s="2">
        <f>HYPERLINK("capsilon://?command=openfolder&amp;siteaddress=FAM.docvelocity-na8.net&amp;folderid=FX8AFA02DB-1523-D344-5868-205A6D526677","FX21116528")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MI2111718702</t>
        </is>
      </c>
      <c r="J1986" t="n">
        <v>28.0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44518.581712962965</v>
      </c>
      <c r="P1986" s="1" t="n">
        <v>44518.82061342592</v>
      </c>
      <c r="Q1986" t="n">
        <v>20374.0</v>
      </c>
      <c r="R1986" t="n">
        <v>267.0</v>
      </c>
      <c r="S1986" t="b">
        <v>0</v>
      </c>
      <c r="T1986" t="inlineStr">
        <is>
          <t>N/A</t>
        </is>
      </c>
      <c r="U1986" t="b">
        <v>0</v>
      </c>
      <c r="V1986" t="inlineStr">
        <is>
          <t>Sumit Jarhad</t>
        </is>
      </c>
      <c r="W1986" s="1" t="n">
        <v>44518.698900462965</v>
      </c>
      <c r="X1986" t="n">
        <v>94.0</v>
      </c>
      <c r="Y1986" t="n">
        <v>21.0</v>
      </c>
      <c r="Z1986" t="n">
        <v>0.0</v>
      </c>
      <c r="AA1986" t="n">
        <v>21.0</v>
      </c>
      <c r="AB1986" t="n">
        <v>0.0</v>
      </c>
      <c r="AC1986" t="n">
        <v>2.0</v>
      </c>
      <c r="AD1986" t="n">
        <v>7.0</v>
      </c>
      <c r="AE1986" t="n">
        <v>0.0</v>
      </c>
      <c r="AF1986" t="n">
        <v>0.0</v>
      </c>
      <c r="AG1986" t="n">
        <v>0.0</v>
      </c>
      <c r="AH1986" t="inlineStr">
        <is>
          <t>Vikash Suryakanth Parmar</t>
        </is>
      </c>
      <c r="AI1986" s="1" t="n">
        <v>44518.82061342592</v>
      </c>
      <c r="AJ1986" t="n">
        <v>167.0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7.0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WI211163090</t>
        </is>
      </c>
      <c r="B1987" t="inlineStr">
        <is>
          <t>DATA_VALIDATION</t>
        </is>
      </c>
      <c r="C1987" t="inlineStr">
        <is>
          <t>201300019650</t>
        </is>
      </c>
      <c r="D1987" t="inlineStr">
        <is>
          <t>Folder</t>
        </is>
      </c>
      <c r="E1987" s="2">
        <f>HYPERLINK("capsilon://?command=openfolder&amp;siteaddress=FAM.docvelocity-na8.net&amp;folderid=FXC8D77B4E-DA22-EF4F-3B91-2B4B82AD9DD0","FX21117740")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MI2111718729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44518.581921296296</v>
      </c>
      <c r="P1987" s="1" t="n">
        <v>44518.82203703704</v>
      </c>
      <c r="Q1987" t="n">
        <v>20450.0</v>
      </c>
      <c r="R1987" t="n">
        <v>296.0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Sanjay Kharade</t>
        </is>
      </c>
      <c r="W1987" s="1" t="n">
        <v>44518.69960648148</v>
      </c>
      <c r="X1987" t="n">
        <v>78.0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0.0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Dashrath Soren</t>
        </is>
      </c>
      <c r="AI1987" s="1" t="n">
        <v>44518.82203703704</v>
      </c>
      <c r="AJ1987" t="n">
        <v>207.0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WI211163091</t>
        </is>
      </c>
      <c r="B1988" t="inlineStr">
        <is>
          <t>DATA_VALIDATION</t>
        </is>
      </c>
      <c r="C1988" t="inlineStr">
        <is>
          <t>201330003686</t>
        </is>
      </c>
      <c r="D1988" t="inlineStr">
        <is>
          <t>Folder</t>
        </is>
      </c>
      <c r="E1988" s="2">
        <f>HYPERLINK("capsilon://?command=openfolder&amp;siteaddress=FAM.docvelocity-na8.net&amp;folderid=FXFBF6ED80-6620-630F-6212-84EA0ED73728","FX21116094")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MI2111718556</t>
        </is>
      </c>
      <c r="J1988" t="n">
        <v>208.0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44518.58195601852</v>
      </c>
      <c r="P1988" s="1" t="n">
        <v>44519.15363425926</v>
      </c>
      <c r="Q1988" t="n">
        <v>47892.0</v>
      </c>
      <c r="R1988" t="n">
        <v>1501.0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44519.15363425926</v>
      </c>
      <c r="X1988" t="n">
        <v>1075.0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208.0</v>
      </c>
      <c r="AE1988" t="n">
        <v>177.0</v>
      </c>
      <c r="AF1988" t="n">
        <v>0.0</v>
      </c>
      <c r="AG1988" t="n">
        <v>7.0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WI211163107</t>
        </is>
      </c>
      <c r="B1989" t="inlineStr">
        <is>
          <t>DATA_VALIDATION</t>
        </is>
      </c>
      <c r="C1989" t="inlineStr">
        <is>
          <t>201330003713</t>
        </is>
      </c>
      <c r="D1989" t="inlineStr">
        <is>
          <t>Folder</t>
        </is>
      </c>
      <c r="E1989" s="2">
        <f>HYPERLINK("capsilon://?command=openfolder&amp;siteaddress=FAM.docvelocity-na8.net&amp;folderid=FX8AFA02DB-1523-D344-5868-205A6D526677","FX21116528")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MI2111718776</t>
        </is>
      </c>
      <c r="J1989" t="n">
        <v>41.0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44518.58284722222</v>
      </c>
      <c r="P1989" s="1" t="n">
        <v>44518.82438657407</v>
      </c>
      <c r="Q1989" t="n">
        <v>20330.0</v>
      </c>
      <c r="R1989" t="n">
        <v>539.0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44518.70123842593</v>
      </c>
      <c r="X1989" t="n">
        <v>191.0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7.0</v>
      </c>
      <c r="AD1989" t="n">
        <v>5.0</v>
      </c>
      <c r="AE1989" t="n">
        <v>0.0</v>
      </c>
      <c r="AF1989" t="n">
        <v>0.0</v>
      </c>
      <c r="AG1989" t="n">
        <v>0.0</v>
      </c>
      <c r="AH1989" t="inlineStr">
        <is>
          <t>Smriti Gauchan</t>
        </is>
      </c>
      <c r="AI1989" s="1" t="n">
        <v>44518.82438657407</v>
      </c>
      <c r="AJ1989" t="n">
        <v>348.0</v>
      </c>
      <c r="AK1989" t="n">
        <v>3.0</v>
      </c>
      <c r="AL1989" t="n">
        <v>0.0</v>
      </c>
      <c r="AM1989" t="n">
        <v>3.0</v>
      </c>
      <c r="AN1989" t="n">
        <v>0.0</v>
      </c>
      <c r="AO1989" t="n">
        <v>3.0</v>
      </c>
      <c r="AP1989" t="n">
        <v>2.0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WI211163118</t>
        </is>
      </c>
      <c r="B1990" t="inlineStr">
        <is>
          <t>DATA_VALIDATION</t>
        </is>
      </c>
      <c r="C1990" t="inlineStr">
        <is>
          <t>201308007814</t>
        </is>
      </c>
      <c r="D1990" t="inlineStr">
        <is>
          <t>Folder</t>
        </is>
      </c>
      <c r="E1990" s="2">
        <f>HYPERLINK("capsilon://?command=openfolder&amp;siteaddress=FAM.docvelocity-na8.net&amp;folderid=FX8C357437-C932-C742-0B19-FED439D94775","FX21118819")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MI2111715838</t>
        </is>
      </c>
      <c r="J1990" t="n">
        <v>326.0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44518.583657407406</v>
      </c>
      <c r="P1990" s="1" t="n">
        <v>44518.82175925926</v>
      </c>
      <c r="Q1990" t="n">
        <v>14031.0</v>
      </c>
      <c r="R1990" t="n">
        <v>6541.0</v>
      </c>
      <c r="S1990" t="b">
        <v>0</v>
      </c>
      <c r="T1990" t="inlineStr">
        <is>
          <t>N/A</t>
        </is>
      </c>
      <c r="U1990" t="b">
        <v>1</v>
      </c>
      <c r="V1990" t="inlineStr">
        <is>
          <t>Sumit Jarhad</t>
        </is>
      </c>
      <c r="W1990" s="1" t="n">
        <v>44518.697800925926</v>
      </c>
      <c r="X1990" t="n">
        <v>3308.0</v>
      </c>
      <c r="Y1990" t="n">
        <v>505.0</v>
      </c>
      <c r="Z1990" t="n">
        <v>0.0</v>
      </c>
      <c r="AA1990" t="n">
        <v>505.0</v>
      </c>
      <c r="AB1990" t="n">
        <v>0.0</v>
      </c>
      <c r="AC1990" t="n">
        <v>296.0</v>
      </c>
      <c r="AD1990" t="n">
        <v>-179.0</v>
      </c>
      <c r="AE1990" t="n">
        <v>0.0</v>
      </c>
      <c r="AF1990" t="n">
        <v>0.0</v>
      </c>
      <c r="AG1990" t="n">
        <v>0.0</v>
      </c>
      <c r="AH1990" t="inlineStr">
        <is>
          <t>Rohit Mawal</t>
        </is>
      </c>
      <c r="AI1990" s="1" t="n">
        <v>44518.82175925926</v>
      </c>
      <c r="AJ1990" t="n">
        <v>3037.0</v>
      </c>
      <c r="AK1990" t="n">
        <v>3.0</v>
      </c>
      <c r="AL1990" t="n">
        <v>0.0</v>
      </c>
      <c r="AM1990" t="n">
        <v>3.0</v>
      </c>
      <c r="AN1990" t="n">
        <v>0.0</v>
      </c>
      <c r="AO1990" t="n">
        <v>4.0</v>
      </c>
      <c r="AP1990" t="n">
        <v>-182.0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WI211163132</t>
        </is>
      </c>
      <c r="B1991" t="inlineStr">
        <is>
          <t>DATA_VALIDATION</t>
        </is>
      </c>
      <c r="C1991" t="inlineStr">
        <is>
          <t>201330003713</t>
        </is>
      </c>
      <c r="D1991" t="inlineStr">
        <is>
          <t>Folder</t>
        </is>
      </c>
      <c r="E1991" s="2">
        <f>HYPERLINK("capsilon://?command=openfolder&amp;siteaddress=FAM.docvelocity-na8.net&amp;folderid=FX8AFA02DB-1523-D344-5868-205A6D526677","FX21116528")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MI2111718808</t>
        </is>
      </c>
      <c r="J1991" t="n">
        <v>41.0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44518.58459490741</v>
      </c>
      <c r="P1991" s="1" t="n">
        <v>44518.8224537037</v>
      </c>
      <c r="Q1991" t="n">
        <v>20295.0</v>
      </c>
      <c r="R1991" t="n">
        <v>256.0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Sumit Jarhad</t>
        </is>
      </c>
      <c r="W1991" s="1" t="n">
        <v>44518.70028935185</v>
      </c>
      <c r="X1991" t="n">
        <v>91.0</v>
      </c>
      <c r="Y1991" t="n">
        <v>36.0</v>
      </c>
      <c r="Z1991" t="n">
        <v>0.0</v>
      </c>
      <c r="AA1991" t="n">
        <v>36.0</v>
      </c>
      <c r="AB1991" t="n">
        <v>0.0</v>
      </c>
      <c r="AC1991" t="n">
        <v>6.0</v>
      </c>
      <c r="AD1991" t="n">
        <v>5.0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44518.8224537037</v>
      </c>
      <c r="AJ1991" t="n">
        <v>159.0</v>
      </c>
      <c r="AK1991" t="n">
        <v>1.0</v>
      </c>
      <c r="AL1991" t="n">
        <v>0.0</v>
      </c>
      <c r="AM1991" t="n">
        <v>1.0</v>
      </c>
      <c r="AN1991" t="n">
        <v>0.0</v>
      </c>
      <c r="AO1991" t="n">
        <v>1.0</v>
      </c>
      <c r="AP1991" t="n">
        <v>4.0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WI211163136</t>
        </is>
      </c>
      <c r="B1992" t="inlineStr">
        <is>
          <t>DATA_VALIDATION</t>
        </is>
      </c>
      <c r="C1992" t="inlineStr">
        <is>
          <t>201300019731</t>
        </is>
      </c>
      <c r="D1992" t="inlineStr">
        <is>
          <t>Folder</t>
        </is>
      </c>
      <c r="E1992" s="2">
        <f>HYPERLINK("capsilon://?command=openfolder&amp;siteaddress=FAM.docvelocity-na8.net&amp;folderid=FX25BCDAA7-26DA-F95C-A0A8-376088D7D7B7","FX21118722")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MI2111718795</t>
        </is>
      </c>
      <c r="J1992" t="n">
        <v>147.0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1.0</v>
      </c>
      <c r="O1992" s="1" t="n">
        <v>44518.58482638889</v>
      </c>
      <c r="P1992" s="1" t="n">
        <v>44519.159525462965</v>
      </c>
      <c r="Q1992" t="n">
        <v>48929.0</v>
      </c>
      <c r="R1992" t="n">
        <v>725.0</v>
      </c>
      <c r="S1992" t="b">
        <v>0</v>
      </c>
      <c r="T1992" t="inlineStr">
        <is>
          <t>N/A</t>
        </is>
      </c>
      <c r="U1992" t="b">
        <v>0</v>
      </c>
      <c r="V1992" t="inlineStr">
        <is>
          <t>Hemanshi Deshlahara</t>
        </is>
      </c>
      <c r="W1992" s="1" t="n">
        <v>44519.159525462965</v>
      </c>
      <c r="X1992" t="n">
        <v>508.0</v>
      </c>
      <c r="Y1992" t="n">
        <v>0.0</v>
      </c>
      <c r="Z1992" t="n">
        <v>0.0</v>
      </c>
      <c r="AA1992" t="n">
        <v>0.0</v>
      </c>
      <c r="AB1992" t="n">
        <v>0.0</v>
      </c>
      <c r="AC1992" t="n">
        <v>0.0</v>
      </c>
      <c r="AD1992" t="n">
        <v>147.0</v>
      </c>
      <c r="AE1992" t="n">
        <v>123.0</v>
      </c>
      <c r="AF1992" t="n">
        <v>0.0</v>
      </c>
      <c r="AG1992" t="n">
        <v>8.0</v>
      </c>
      <c r="AH1992" t="inlineStr">
        <is>
          <t>N/A</t>
        </is>
      </c>
      <c r="AI1992" t="inlineStr">
        <is>
          <t>N/A</t>
        </is>
      </c>
      <c r="AJ1992" t="inlineStr">
        <is>
          <t>N/A</t>
        </is>
      </c>
      <c r="AK1992" t="inlineStr">
        <is>
          <t>N/A</t>
        </is>
      </c>
      <c r="AL1992" t="inlineStr">
        <is>
          <t>N/A</t>
        </is>
      </c>
      <c r="AM1992" t="inlineStr">
        <is>
          <t>N/A</t>
        </is>
      </c>
      <c r="AN1992" t="inlineStr">
        <is>
          <t>N/A</t>
        </is>
      </c>
      <c r="AO1992" t="inlineStr">
        <is>
          <t>N/A</t>
        </is>
      </c>
      <c r="AP1992" t="inlineStr">
        <is>
          <t>N/A</t>
        </is>
      </c>
      <c r="AQ1992" t="inlineStr">
        <is>
          <t>N/A</t>
        </is>
      </c>
      <c r="AR1992" t="inlineStr">
        <is>
          <t>N/A</t>
        </is>
      </c>
      <c r="AS1992" t="inlineStr">
        <is>
          <t>N/A</t>
        </is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WI211163138</t>
        </is>
      </c>
      <c r="B1993" t="inlineStr">
        <is>
          <t>DATA_VALIDATION</t>
        </is>
      </c>
      <c r="C1993" t="inlineStr">
        <is>
          <t>201130012784</t>
        </is>
      </c>
      <c r="D1993" t="inlineStr">
        <is>
          <t>Folder</t>
        </is>
      </c>
      <c r="E1993" s="2">
        <f>HYPERLINK("capsilon://?command=openfolder&amp;siteaddress=FAM.docvelocity-na8.net&amp;folderid=FXFC72AD5B-62D0-1323-5D79-40454A3155F0","FX21118707")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MI2111718897</t>
        </is>
      </c>
      <c r="J1993" t="n">
        <v>28.0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44518.58497685185</v>
      </c>
      <c r="P1993" s="1" t="n">
        <v>44518.82486111111</v>
      </c>
      <c r="Q1993" t="n">
        <v>20276.0</v>
      </c>
      <c r="R1993" t="n">
        <v>450.0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Sanjay Kharade</t>
        </is>
      </c>
      <c r="W1993" s="1" t="n">
        <v>44518.702048611114</v>
      </c>
      <c r="X1993" t="n">
        <v>183.0</v>
      </c>
      <c r="Y1993" t="n">
        <v>21.0</v>
      </c>
      <c r="Z1993" t="n">
        <v>0.0</v>
      </c>
      <c r="AA1993" t="n">
        <v>21.0</v>
      </c>
      <c r="AB1993" t="n">
        <v>0.0</v>
      </c>
      <c r="AC1993" t="n">
        <v>3.0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Rohit Mawal</t>
        </is>
      </c>
      <c r="AI1993" s="1" t="n">
        <v>44518.82486111111</v>
      </c>
      <c r="AJ1993" t="n">
        <v>267.0</v>
      </c>
      <c r="AK1993" t="n">
        <v>0.0</v>
      </c>
      <c r="AL1993" t="n">
        <v>0.0</v>
      </c>
      <c r="AM1993" t="n">
        <v>0.0</v>
      </c>
      <c r="AN1993" t="n">
        <v>0.0</v>
      </c>
      <c r="AO1993" t="n">
        <v>0.0</v>
      </c>
      <c r="AP1993" t="n">
        <v>7.0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WI211163144</t>
        </is>
      </c>
      <c r="B1994" t="inlineStr">
        <is>
          <t>DATA_VALIDATION</t>
        </is>
      </c>
      <c r="C1994" t="inlineStr">
        <is>
          <t>201130012784</t>
        </is>
      </c>
      <c r="D1994" t="inlineStr">
        <is>
          <t>Folder</t>
        </is>
      </c>
      <c r="E1994" s="2">
        <f>HYPERLINK("capsilon://?command=openfolder&amp;siteaddress=FAM.docvelocity-na8.net&amp;folderid=FXFC72AD5B-62D0-1323-5D79-40454A3155F0","FX21118707")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MI2111718903</t>
        </is>
      </c>
      <c r="J1994" t="n">
        <v>28.0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44518.5856712963</v>
      </c>
      <c r="P1994" s="1" t="n">
        <v>44518.82481481481</v>
      </c>
      <c r="Q1994" t="n">
        <v>20171.0</v>
      </c>
      <c r="R1994" t="n">
        <v>491.0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Sumit Jarhad</t>
        </is>
      </c>
      <c r="W1994" s="1" t="n">
        <v>44518.70340277778</v>
      </c>
      <c r="X1994" t="n">
        <v>251.0</v>
      </c>
      <c r="Y1994" t="n">
        <v>21.0</v>
      </c>
      <c r="Z1994" t="n">
        <v>0.0</v>
      </c>
      <c r="AA1994" t="n">
        <v>21.0</v>
      </c>
      <c r="AB1994" t="n">
        <v>0.0</v>
      </c>
      <c r="AC1994" t="n">
        <v>17.0</v>
      </c>
      <c r="AD1994" t="n">
        <v>7.0</v>
      </c>
      <c r="AE1994" t="n">
        <v>0.0</v>
      </c>
      <c r="AF1994" t="n">
        <v>0.0</v>
      </c>
      <c r="AG1994" t="n">
        <v>0.0</v>
      </c>
      <c r="AH1994" t="inlineStr">
        <is>
          <t>Dashrath Soren</t>
        </is>
      </c>
      <c r="AI1994" s="1" t="n">
        <v>44518.82481481481</v>
      </c>
      <c r="AJ1994" t="n">
        <v>240.0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WI211163149</t>
        </is>
      </c>
      <c r="B1995" t="inlineStr">
        <is>
          <t>DATA_VALIDATION</t>
        </is>
      </c>
      <c r="C1995" t="inlineStr">
        <is>
          <t>201130012784</t>
        </is>
      </c>
      <c r="D1995" t="inlineStr">
        <is>
          <t>Folder</t>
        </is>
      </c>
      <c r="E1995" s="2">
        <f>HYPERLINK("capsilon://?command=openfolder&amp;siteaddress=FAM.docvelocity-na8.net&amp;folderid=FXFC72AD5B-62D0-1323-5D79-40454A3155F0","FX21118707")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MI2111718905</t>
        </is>
      </c>
      <c r="J1995" t="n">
        <v>96.0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44518.58636574074</v>
      </c>
      <c r="P1995" s="1" t="n">
        <v>44518.82579861111</v>
      </c>
      <c r="Q1995" t="n">
        <v>20112.0</v>
      </c>
      <c r="R1995" t="n">
        <v>575.0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Sanjay Kharade</t>
        </is>
      </c>
      <c r="W1995" s="1" t="n">
        <v>44518.70538194444</v>
      </c>
      <c r="X1995" t="n">
        <v>287.0</v>
      </c>
      <c r="Y1995" t="n">
        <v>91.0</v>
      </c>
      <c r="Z1995" t="n">
        <v>0.0</v>
      </c>
      <c r="AA1995" t="n">
        <v>91.0</v>
      </c>
      <c r="AB1995" t="n">
        <v>0.0</v>
      </c>
      <c r="AC1995" t="n">
        <v>10.0</v>
      </c>
      <c r="AD1995" t="n">
        <v>5.0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44518.82579861111</v>
      </c>
      <c r="AJ1995" t="n">
        <v>288.0</v>
      </c>
      <c r="AK1995" t="n">
        <v>1.0</v>
      </c>
      <c r="AL1995" t="n">
        <v>0.0</v>
      </c>
      <c r="AM1995" t="n">
        <v>1.0</v>
      </c>
      <c r="AN1995" t="n">
        <v>0.0</v>
      </c>
      <c r="AO1995" t="n">
        <v>1.0</v>
      </c>
      <c r="AP1995" t="n">
        <v>4.0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WI211163160</t>
        </is>
      </c>
      <c r="B1996" t="inlineStr">
        <is>
          <t>DATA_VALIDATION</t>
        </is>
      </c>
      <c r="C1996" t="inlineStr">
        <is>
          <t>201130012784</t>
        </is>
      </c>
      <c r="D1996" t="inlineStr">
        <is>
          <t>Folder</t>
        </is>
      </c>
      <c r="E1996" s="2">
        <f>HYPERLINK("capsilon://?command=openfolder&amp;siteaddress=FAM.docvelocity-na8.net&amp;folderid=FXFC72AD5B-62D0-1323-5D79-40454A3155F0","FX21118707")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MI2111718909</t>
        </is>
      </c>
      <c r="J1996" t="n">
        <v>96.0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44518.587233796294</v>
      </c>
      <c r="P1996" s="1" t="n">
        <v>44518.82939814815</v>
      </c>
      <c r="Q1996" t="n">
        <v>20269.0</v>
      </c>
      <c r="R1996" t="n">
        <v>654.0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44518.706342592595</v>
      </c>
      <c r="X1996" t="n">
        <v>253.0</v>
      </c>
      <c r="Y1996" t="n">
        <v>91.0</v>
      </c>
      <c r="Z1996" t="n">
        <v>0.0</v>
      </c>
      <c r="AA1996" t="n">
        <v>91.0</v>
      </c>
      <c r="AB1996" t="n">
        <v>0.0</v>
      </c>
      <c r="AC1996" t="n">
        <v>20.0</v>
      </c>
      <c r="AD1996" t="n">
        <v>5.0</v>
      </c>
      <c r="AE1996" t="n">
        <v>0.0</v>
      </c>
      <c r="AF1996" t="n">
        <v>0.0</v>
      </c>
      <c r="AG1996" t="n">
        <v>0.0</v>
      </c>
      <c r="AH1996" t="inlineStr">
        <is>
          <t>Dashrath Soren</t>
        </is>
      </c>
      <c r="AI1996" s="1" t="n">
        <v>44518.82939814815</v>
      </c>
      <c r="AJ1996" t="n">
        <v>395.0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5.0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WI211163236</t>
        </is>
      </c>
      <c r="B1997" t="inlineStr">
        <is>
          <t>DATA_VALIDATION</t>
        </is>
      </c>
      <c r="C1997" t="inlineStr">
        <is>
          <t>201100014152</t>
        </is>
      </c>
      <c r="D1997" t="inlineStr">
        <is>
          <t>Folder</t>
        </is>
      </c>
      <c r="E1997" s="2">
        <f>HYPERLINK("capsilon://?command=openfolder&amp;siteaddress=FAM.docvelocity-na8.net&amp;folderid=FX4CCFBAA6-D3DD-630C-CB19-6DCBE4E66882","FX21116898")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MI2111716637</t>
        </is>
      </c>
      <c r="J1997" t="n">
        <v>128.0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44518.59248842593</v>
      </c>
      <c r="P1997" s="1" t="n">
        <v>44518.79261574074</v>
      </c>
      <c r="Q1997" t="n">
        <v>15623.0</v>
      </c>
      <c r="R1997" t="n">
        <v>1668.0</v>
      </c>
      <c r="S1997" t="b">
        <v>0</v>
      </c>
      <c r="T1997" t="inlineStr">
        <is>
          <t>N/A</t>
        </is>
      </c>
      <c r="U1997" t="b">
        <v>1</v>
      </c>
      <c r="V1997" t="inlineStr">
        <is>
          <t>Archana Bhujbal</t>
        </is>
      </c>
      <c r="W1997" s="1" t="n">
        <v>44518.674722222226</v>
      </c>
      <c r="X1997" t="n">
        <v>1141.0</v>
      </c>
      <c r="Y1997" t="n">
        <v>144.0</v>
      </c>
      <c r="Z1997" t="n">
        <v>0.0</v>
      </c>
      <c r="AA1997" t="n">
        <v>144.0</v>
      </c>
      <c r="AB1997" t="n">
        <v>0.0</v>
      </c>
      <c r="AC1997" t="n">
        <v>88.0</v>
      </c>
      <c r="AD1997" t="n">
        <v>-16.0</v>
      </c>
      <c r="AE1997" t="n">
        <v>0.0</v>
      </c>
      <c r="AF1997" t="n">
        <v>0.0</v>
      </c>
      <c r="AG1997" t="n">
        <v>0.0</v>
      </c>
      <c r="AH1997" t="inlineStr">
        <is>
          <t>Vikash Suryakanth Parmar</t>
        </is>
      </c>
      <c r="AI1997" s="1" t="n">
        <v>44518.79261574074</v>
      </c>
      <c r="AJ1997" t="n">
        <v>494.0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-16.0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WI211163285</t>
        </is>
      </c>
      <c r="B1998" t="inlineStr">
        <is>
          <t>DATA_VALIDATION</t>
        </is>
      </c>
      <c r="C1998" t="inlineStr">
        <is>
          <t>201300019759</t>
        </is>
      </c>
      <c r="D1998" t="inlineStr">
        <is>
          <t>Folder</t>
        </is>
      </c>
      <c r="E1998" s="2">
        <f>HYPERLINK("capsilon://?command=openfolder&amp;siteaddress=FAM.docvelocity-na8.net&amp;folderid=FXBCCCBBB0-D603-A4ED-3222-1B74B4613038","FX21119045")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MI2111716639</t>
        </is>
      </c>
      <c r="J1998" t="n">
        <v>252.0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44518.59616898148</v>
      </c>
      <c r="P1998" s="1" t="n">
        <v>44518.80924768518</v>
      </c>
      <c r="Q1998" t="n">
        <v>14331.0</v>
      </c>
      <c r="R1998" t="n">
        <v>4079.0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Archana Bhujbal</t>
        </is>
      </c>
      <c r="W1998" s="1" t="n">
        <v>44518.70324074074</v>
      </c>
      <c r="X1998" t="n">
        <v>2463.0</v>
      </c>
      <c r="Y1998" t="n">
        <v>412.0</v>
      </c>
      <c r="Z1998" t="n">
        <v>0.0</v>
      </c>
      <c r="AA1998" t="n">
        <v>412.0</v>
      </c>
      <c r="AB1998" t="n">
        <v>0.0</v>
      </c>
      <c r="AC1998" t="n">
        <v>354.0</v>
      </c>
      <c r="AD1998" t="n">
        <v>-160.0</v>
      </c>
      <c r="AE1998" t="n">
        <v>0.0</v>
      </c>
      <c r="AF1998" t="n">
        <v>0.0</v>
      </c>
      <c r="AG1998" t="n">
        <v>0.0</v>
      </c>
      <c r="AH1998" t="inlineStr">
        <is>
          <t>Vikash Suryakanth Parmar</t>
        </is>
      </c>
      <c r="AI1998" s="1" t="n">
        <v>44518.80924768518</v>
      </c>
      <c r="AJ1998" t="n">
        <v>1436.0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-160.0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WI211163295</t>
        </is>
      </c>
      <c r="B1999" t="inlineStr">
        <is>
          <t>DATA_VALIDATION</t>
        </is>
      </c>
      <c r="C1999" t="inlineStr">
        <is>
          <t>201300019726</t>
        </is>
      </c>
      <c r="D1999" t="inlineStr">
        <is>
          <t>Folder</t>
        </is>
      </c>
      <c r="E1999" s="2">
        <f>HYPERLINK("capsilon://?command=openfolder&amp;siteaddress=FAM.docvelocity-na8.net&amp;folderid=FXA63101BE-D86D-E9A6-FE62-8631AED42428","FX21118686")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MI2111717129</t>
        </is>
      </c>
      <c r="J1999" t="n">
        <v>88.0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44518.59795138889</v>
      </c>
      <c r="P1999" s="1" t="n">
        <v>44518.81962962963</v>
      </c>
      <c r="Q1999" t="n">
        <v>16668.0</v>
      </c>
      <c r="R1999" t="n">
        <v>2485.0</v>
      </c>
      <c r="S1999" t="b">
        <v>0</v>
      </c>
      <c r="T1999" t="inlineStr">
        <is>
          <t>N/A</t>
        </is>
      </c>
      <c r="U1999" t="b">
        <v>1</v>
      </c>
      <c r="V1999" t="inlineStr">
        <is>
          <t>Suraj Toradmal</t>
        </is>
      </c>
      <c r="W1999" s="1" t="n">
        <v>44518.69775462963</v>
      </c>
      <c r="X1999" t="n">
        <v>1547.0</v>
      </c>
      <c r="Y1999" t="n">
        <v>84.0</v>
      </c>
      <c r="Z1999" t="n">
        <v>0.0</v>
      </c>
      <c r="AA1999" t="n">
        <v>84.0</v>
      </c>
      <c r="AB1999" t="n">
        <v>0.0</v>
      </c>
      <c r="AC1999" t="n">
        <v>67.0</v>
      </c>
      <c r="AD1999" t="n">
        <v>4.0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44518.81962962963</v>
      </c>
      <c r="AJ1999" t="n">
        <v>37.0</v>
      </c>
      <c r="AK1999" t="n">
        <v>0.0</v>
      </c>
      <c r="AL1999" t="n">
        <v>0.0</v>
      </c>
      <c r="AM1999" t="n">
        <v>0.0</v>
      </c>
      <c r="AN1999" t="n">
        <v>21.0</v>
      </c>
      <c r="AO1999" t="n">
        <v>0.0</v>
      </c>
      <c r="AP1999" t="n">
        <v>4.0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WI211163356</t>
        </is>
      </c>
      <c r="B2000" t="inlineStr">
        <is>
          <t>DATA_VALIDATION</t>
        </is>
      </c>
      <c r="C2000" t="inlineStr">
        <is>
          <t>201300018246</t>
        </is>
      </c>
      <c r="D2000" t="inlineStr">
        <is>
          <t>Folder</t>
        </is>
      </c>
      <c r="E2000" s="2">
        <f>HYPERLINK("capsilon://?command=openfolder&amp;siteaddress=FAM.docvelocity-na8.net&amp;folderid=FX297D2EC9-796D-4516-9B63-FB640E8EED2F","FX21098691")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MI2111721302</t>
        </is>
      </c>
      <c r="J2000" t="n">
        <v>36.0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44518.60234953704</v>
      </c>
      <c r="P2000" s="1" t="n">
        <v>44518.82753472222</v>
      </c>
      <c r="Q2000" t="n">
        <v>19179.0</v>
      </c>
      <c r="R2000" t="n">
        <v>277.0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Archana Bhujbal</t>
        </is>
      </c>
      <c r="W2000" s="1" t="n">
        <v>44518.70443287037</v>
      </c>
      <c r="X2000" t="n">
        <v>47.0</v>
      </c>
      <c r="Y2000" t="n">
        <v>11.0</v>
      </c>
      <c r="Z2000" t="n">
        <v>0.0</v>
      </c>
      <c r="AA2000" t="n">
        <v>11.0</v>
      </c>
      <c r="AB2000" t="n">
        <v>0.0</v>
      </c>
      <c r="AC2000" t="n">
        <v>1.0</v>
      </c>
      <c r="AD2000" t="n">
        <v>25.0</v>
      </c>
      <c r="AE2000" t="n">
        <v>0.0</v>
      </c>
      <c r="AF2000" t="n">
        <v>0.0</v>
      </c>
      <c r="AG2000" t="n">
        <v>0.0</v>
      </c>
      <c r="AH2000" t="inlineStr">
        <is>
          <t>Rohit Mawal</t>
        </is>
      </c>
      <c r="AI2000" s="1" t="n">
        <v>44518.82753472222</v>
      </c>
      <c r="AJ2000" t="n">
        <v>230.0</v>
      </c>
      <c r="AK2000" t="n">
        <v>1.0</v>
      </c>
      <c r="AL2000" t="n">
        <v>0.0</v>
      </c>
      <c r="AM2000" t="n">
        <v>1.0</v>
      </c>
      <c r="AN2000" t="n">
        <v>0.0</v>
      </c>
      <c r="AO2000" t="n">
        <v>1.0</v>
      </c>
      <c r="AP2000" t="n">
        <v>24.0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WI211163437</t>
        </is>
      </c>
      <c r="B2001" t="inlineStr">
        <is>
          <t>DATA_VALIDATION</t>
        </is>
      </c>
      <c r="C2001" t="inlineStr">
        <is>
          <t>201130012748</t>
        </is>
      </c>
      <c r="D2001" t="inlineStr">
        <is>
          <t>Folder</t>
        </is>
      </c>
      <c r="E2001" s="2">
        <f>HYPERLINK("capsilon://?command=openfolder&amp;siteaddress=FAM.docvelocity-na8.net&amp;folderid=FXB7821250-526F-229E-10F9-D6FB04521E69","FX21116552")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MI2111721989</t>
        </is>
      </c>
      <c r="J2001" t="n">
        <v>30.0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44518.60821759259</v>
      </c>
      <c r="P2001" s="1" t="n">
        <v>44518.826215277775</v>
      </c>
      <c r="Q2001" t="n">
        <v>18694.0</v>
      </c>
      <c r="R2001" t="n">
        <v>141.0</v>
      </c>
      <c r="S2001" t="b">
        <v>0</v>
      </c>
      <c r="T2001" t="inlineStr">
        <is>
          <t>N/A</t>
        </is>
      </c>
      <c r="U2001" t="b">
        <v>0</v>
      </c>
      <c r="V2001" t="inlineStr">
        <is>
          <t>Archana Bhujbal</t>
        </is>
      </c>
      <c r="W2001" s="1" t="n">
        <v>44518.70489583333</v>
      </c>
      <c r="X2001" t="n">
        <v>39.0</v>
      </c>
      <c r="Y2001" t="n">
        <v>9.0</v>
      </c>
      <c r="Z2001" t="n">
        <v>0.0</v>
      </c>
      <c r="AA2001" t="n">
        <v>9.0</v>
      </c>
      <c r="AB2001" t="n">
        <v>0.0</v>
      </c>
      <c r="AC2001" t="n">
        <v>4.0</v>
      </c>
      <c r="AD2001" t="n">
        <v>21.0</v>
      </c>
      <c r="AE2001" t="n">
        <v>0.0</v>
      </c>
      <c r="AF2001" t="n">
        <v>0.0</v>
      </c>
      <c r="AG2001" t="n">
        <v>0.0</v>
      </c>
      <c r="AH2001" t="inlineStr">
        <is>
          <t>Smriti Gauchan</t>
        </is>
      </c>
      <c r="AI2001" s="1" t="n">
        <v>44518.826215277775</v>
      </c>
      <c r="AJ2001" t="n">
        <v>102.0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21.0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WI211163636</t>
        </is>
      </c>
      <c r="B2002" t="inlineStr">
        <is>
          <t>DATA_VALIDATION</t>
        </is>
      </c>
      <c r="C2002" t="inlineStr">
        <is>
          <t>201300019743</t>
        </is>
      </c>
      <c r="D2002" t="inlineStr">
        <is>
          <t>Folder</t>
        </is>
      </c>
      <c r="E2002" s="2">
        <f>HYPERLINK("capsilon://?command=openfolder&amp;siteaddress=FAM.docvelocity-na8.net&amp;folderid=FX57AB8828-068A-7821-D1D8-B1EE7E90E499","FX21118855")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MI2111724178</t>
        </is>
      </c>
      <c r="J2002" t="n">
        <v>97.0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44518.62694444445</v>
      </c>
      <c r="P2002" s="1" t="n">
        <v>44518.82806712963</v>
      </c>
      <c r="Q2002" t="n">
        <v>16983.0</v>
      </c>
      <c r="R2002" t="n">
        <v>394.0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Archana Bhujbal</t>
        </is>
      </c>
      <c r="W2002" s="1" t="n">
        <v>44518.70721064815</v>
      </c>
      <c r="X2002" t="n">
        <v>199.0</v>
      </c>
      <c r="Y2002" t="n">
        <v>68.0</v>
      </c>
      <c r="Z2002" t="n">
        <v>0.0</v>
      </c>
      <c r="AA2002" t="n">
        <v>68.0</v>
      </c>
      <c r="AB2002" t="n">
        <v>0.0</v>
      </c>
      <c r="AC2002" t="n">
        <v>16.0</v>
      </c>
      <c r="AD2002" t="n">
        <v>29.0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44518.82806712963</v>
      </c>
      <c r="AJ2002" t="n">
        <v>195.0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29.0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WI211163643</t>
        </is>
      </c>
      <c r="B2003" t="inlineStr">
        <is>
          <t>DATA_VALIDATION</t>
        </is>
      </c>
      <c r="C2003" t="inlineStr">
        <is>
          <t>201300019743</t>
        </is>
      </c>
      <c r="D2003" t="inlineStr">
        <is>
          <t>Folder</t>
        </is>
      </c>
      <c r="E2003" s="2">
        <f>HYPERLINK("capsilon://?command=openfolder&amp;siteaddress=FAM.docvelocity-na8.net&amp;folderid=FX57AB8828-068A-7821-D1D8-B1EE7E90E499","FX21118855")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MI2111724306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44518.62726851852</v>
      </c>
      <c r="P2003" s="1" t="n">
        <v>44518.82913194445</v>
      </c>
      <c r="Q2003" t="n">
        <v>17156.0</v>
      </c>
      <c r="R2003" t="n">
        <v>285.0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Sanjay Kharade</t>
        </is>
      </c>
      <c r="W2003" s="1" t="n">
        <v>44518.70690972222</v>
      </c>
      <c r="X2003" t="n">
        <v>132.0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0.0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Rohit Mawal</t>
        </is>
      </c>
      <c r="AI2003" s="1" t="n">
        <v>44518.82913194445</v>
      </c>
      <c r="AJ2003" t="n">
        <v>138.0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WI211163646</t>
        </is>
      </c>
      <c r="B2004" t="inlineStr">
        <is>
          <t>DATA_VALIDATION</t>
        </is>
      </c>
      <c r="C2004" t="inlineStr">
        <is>
          <t>201300019743</t>
        </is>
      </c>
      <c r="D2004" t="inlineStr">
        <is>
          <t>Folder</t>
        </is>
      </c>
      <c r="E2004" s="2">
        <f>HYPERLINK("capsilon://?command=openfolder&amp;siteaddress=FAM.docvelocity-na8.net&amp;folderid=FX57AB8828-068A-7821-D1D8-B1EE7E90E499","FX21118855")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MI2111724194</t>
        </is>
      </c>
      <c r="J2004" t="n">
        <v>100.0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44518.62741898148</v>
      </c>
      <c r="P2004" s="1" t="n">
        <v>44518.83052083333</v>
      </c>
      <c r="Q2004" t="n">
        <v>17084.0</v>
      </c>
      <c r="R2004" t="n">
        <v>464.0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44518.709282407406</v>
      </c>
      <c r="X2004" t="n">
        <v>253.0</v>
      </c>
      <c r="Y2004" t="n">
        <v>73.0</v>
      </c>
      <c r="Z2004" t="n">
        <v>0.0</v>
      </c>
      <c r="AA2004" t="n">
        <v>73.0</v>
      </c>
      <c r="AB2004" t="n">
        <v>0.0</v>
      </c>
      <c r="AC2004" t="n">
        <v>20.0</v>
      </c>
      <c r="AD2004" t="n">
        <v>27.0</v>
      </c>
      <c r="AE2004" t="n">
        <v>0.0</v>
      </c>
      <c r="AF2004" t="n">
        <v>0.0</v>
      </c>
      <c r="AG2004" t="n">
        <v>0.0</v>
      </c>
      <c r="AH2004" t="inlineStr">
        <is>
          <t>Vikash Suryakanth Parmar</t>
        </is>
      </c>
      <c r="AI2004" s="1" t="n">
        <v>44518.83052083333</v>
      </c>
      <c r="AJ2004" t="n">
        <v>211.0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27.0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WI211163695</t>
        </is>
      </c>
      <c r="B2005" t="inlineStr">
        <is>
          <t>DATA_VALIDATION</t>
        </is>
      </c>
      <c r="C2005" t="inlineStr">
        <is>
          <t>201330003665</t>
        </is>
      </c>
      <c r="D2005" t="inlineStr">
        <is>
          <t>Folder</t>
        </is>
      </c>
      <c r="E2005" s="2">
        <f>HYPERLINK("capsilon://?command=openfolder&amp;siteaddress=FAM.docvelocity-na8.net&amp;folderid=FX1DDD6D57-A4E6-E6F0-47D0-9DCFC3B2734E","FX21115595")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MI2111725005</t>
        </is>
      </c>
      <c r="J2005" t="n">
        <v>28.0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1.0</v>
      </c>
      <c r="O2005" s="1" t="n">
        <v>44518.63232638889</v>
      </c>
      <c r="P2005" s="1" t="n">
        <v>44519.16241898148</v>
      </c>
      <c r="Q2005" t="n">
        <v>45554.0</v>
      </c>
      <c r="R2005" t="n">
        <v>246.0</v>
      </c>
      <c r="S2005" t="b">
        <v>0</v>
      </c>
      <c r="T2005" t="inlineStr">
        <is>
          <t>N/A</t>
        </is>
      </c>
      <c r="U2005" t="b">
        <v>0</v>
      </c>
      <c r="V2005" t="inlineStr">
        <is>
          <t>Hemanshi Deshlahara</t>
        </is>
      </c>
      <c r="W2005" s="1" t="n">
        <v>44519.16241898148</v>
      </c>
      <c r="X2005" t="n">
        <v>134.0</v>
      </c>
      <c r="Y2005" t="n">
        <v>0.0</v>
      </c>
      <c r="Z2005" t="n">
        <v>0.0</v>
      </c>
      <c r="AA2005" t="n">
        <v>0.0</v>
      </c>
      <c r="AB2005" t="n">
        <v>0.0</v>
      </c>
      <c r="AC2005" t="n">
        <v>0.0</v>
      </c>
      <c r="AD2005" t="n">
        <v>28.0</v>
      </c>
      <c r="AE2005" t="n">
        <v>21.0</v>
      </c>
      <c r="AF2005" t="n">
        <v>0.0</v>
      </c>
      <c r="AG2005" t="n">
        <v>3.0</v>
      </c>
      <c r="AH2005" t="inlineStr">
        <is>
          <t>N/A</t>
        </is>
      </c>
      <c r="AI2005" t="inlineStr">
        <is>
          <t>N/A</t>
        </is>
      </c>
      <c r="AJ2005" t="inlineStr">
        <is>
          <t>N/A</t>
        </is>
      </c>
      <c r="AK2005" t="inlineStr">
        <is>
          <t>N/A</t>
        </is>
      </c>
      <c r="AL2005" t="inlineStr">
        <is>
          <t>N/A</t>
        </is>
      </c>
      <c r="AM2005" t="inlineStr">
        <is>
          <t>N/A</t>
        </is>
      </c>
      <c r="AN2005" t="inlineStr">
        <is>
          <t>N/A</t>
        </is>
      </c>
      <c r="AO2005" t="inlineStr">
        <is>
          <t>N/A</t>
        </is>
      </c>
      <c r="AP2005" t="inlineStr">
        <is>
          <t>N/A</t>
        </is>
      </c>
      <c r="AQ2005" t="inlineStr">
        <is>
          <t>N/A</t>
        </is>
      </c>
      <c r="AR2005" t="inlineStr">
        <is>
          <t>N/A</t>
        </is>
      </c>
      <c r="AS2005" t="inlineStr">
        <is>
          <t>N/A</t>
        </is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WI211163716</t>
        </is>
      </c>
      <c r="B2006" t="inlineStr">
        <is>
          <t>DATA_VALIDATION</t>
        </is>
      </c>
      <c r="C2006" t="inlineStr">
        <is>
          <t>201330003665</t>
        </is>
      </c>
      <c r="D2006" t="inlineStr">
        <is>
          <t>Folder</t>
        </is>
      </c>
      <c r="E2006" s="2">
        <f>HYPERLINK("capsilon://?command=openfolder&amp;siteaddress=FAM.docvelocity-na8.net&amp;folderid=FX1DDD6D57-A4E6-E6F0-47D0-9DCFC3B2734E","FX21115595")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MI2111725021</t>
        </is>
      </c>
      <c r="J2006" t="n">
        <v>82.0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1.0</v>
      </c>
      <c r="O2006" s="1" t="n">
        <v>44518.63439814815</v>
      </c>
      <c r="P2006" s="1" t="n">
        <v>44519.16364583333</v>
      </c>
      <c r="Q2006" t="n">
        <v>45485.0</v>
      </c>
      <c r="R2006" t="n">
        <v>242.0</v>
      </c>
      <c r="S2006" t="b">
        <v>0</v>
      </c>
      <c r="T2006" t="inlineStr">
        <is>
          <t>N/A</t>
        </is>
      </c>
      <c r="U2006" t="b">
        <v>0</v>
      </c>
      <c r="V2006" t="inlineStr">
        <is>
          <t>Hemanshi Deshlahara</t>
        </is>
      </c>
      <c r="W2006" s="1" t="n">
        <v>44519.16364583333</v>
      </c>
      <c r="X2006" t="n">
        <v>77.0</v>
      </c>
      <c r="Y2006" t="n">
        <v>0.0</v>
      </c>
      <c r="Z2006" t="n">
        <v>0.0</v>
      </c>
      <c r="AA2006" t="n">
        <v>0.0</v>
      </c>
      <c r="AB2006" t="n">
        <v>0.0</v>
      </c>
      <c r="AC2006" t="n">
        <v>0.0</v>
      </c>
      <c r="AD2006" t="n">
        <v>82.0</v>
      </c>
      <c r="AE2006" t="n">
        <v>77.0</v>
      </c>
      <c r="AF2006" t="n">
        <v>0.0</v>
      </c>
      <c r="AG2006" t="n">
        <v>2.0</v>
      </c>
      <c r="AH2006" t="inlineStr">
        <is>
          <t>N/A</t>
        </is>
      </c>
      <c r="AI2006" t="inlineStr">
        <is>
          <t>N/A</t>
        </is>
      </c>
      <c r="AJ2006" t="inlineStr">
        <is>
          <t>N/A</t>
        </is>
      </c>
      <c r="AK2006" t="inlineStr">
        <is>
          <t>N/A</t>
        </is>
      </c>
      <c r="AL2006" t="inlineStr">
        <is>
          <t>N/A</t>
        </is>
      </c>
      <c r="AM2006" t="inlineStr">
        <is>
          <t>N/A</t>
        </is>
      </c>
      <c r="AN2006" t="inlineStr">
        <is>
          <t>N/A</t>
        </is>
      </c>
      <c r="AO2006" t="inlineStr">
        <is>
          <t>N/A</t>
        </is>
      </c>
      <c r="AP2006" t="inlineStr">
        <is>
          <t>N/A</t>
        </is>
      </c>
      <c r="AQ2006" t="inlineStr">
        <is>
          <t>N/A</t>
        </is>
      </c>
      <c r="AR2006" t="inlineStr">
        <is>
          <t>N/A</t>
        </is>
      </c>
      <c r="AS2006" t="inlineStr">
        <is>
          <t>N/A</t>
        </is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WI211163800</t>
        </is>
      </c>
      <c r="B2007" t="inlineStr">
        <is>
          <t>DATA_VALIDATION</t>
        </is>
      </c>
      <c r="C2007" t="inlineStr">
        <is>
          <t>201340000436</t>
        </is>
      </c>
      <c r="D2007" t="inlineStr">
        <is>
          <t>Folder</t>
        </is>
      </c>
      <c r="E2007" s="2">
        <f>HYPERLINK("capsilon://?command=openfolder&amp;siteaddress=FAM.docvelocity-na8.net&amp;folderid=FX61E125F1-CE6C-ACCA-E716-B349F41AF11A","FX21118540")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MI2111725970</t>
        </is>
      </c>
      <c r="J2007" t="n">
        <v>90.0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44518.642233796294</v>
      </c>
      <c r="P2007" s="1" t="n">
        <v>44519.16753472222</v>
      </c>
      <c r="Q2007" t="n">
        <v>44982.0</v>
      </c>
      <c r="R2007" t="n">
        <v>404.0</v>
      </c>
      <c r="S2007" t="b">
        <v>0</v>
      </c>
      <c r="T2007" t="inlineStr">
        <is>
          <t>N/A</t>
        </is>
      </c>
      <c r="U2007" t="b">
        <v>0</v>
      </c>
      <c r="V2007" t="inlineStr">
        <is>
          <t>Hemanshi Deshlahara</t>
        </is>
      </c>
      <c r="W2007" s="1" t="n">
        <v>44519.16753472222</v>
      </c>
      <c r="X2007" t="n">
        <v>329.0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90.0</v>
      </c>
      <c r="AE2007" t="n">
        <v>78.0</v>
      </c>
      <c r="AF2007" t="n">
        <v>0.0</v>
      </c>
      <c r="AG2007" t="n">
        <v>5.0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WI211163818</t>
        </is>
      </c>
      <c r="B2008" t="inlineStr">
        <is>
          <t>DATA_VALIDATION</t>
        </is>
      </c>
      <c r="C2008" t="inlineStr">
        <is>
          <t>201300019719</t>
        </is>
      </c>
      <c r="D2008" t="inlineStr">
        <is>
          <t>Folder</t>
        </is>
      </c>
      <c r="E2008" s="2">
        <f>HYPERLINK("capsilon://?command=openfolder&amp;siteaddress=FAM.docvelocity-na8.net&amp;folderid=FX79ECC271-E6E7-B09B-0EB1-661B10B3C7EC","FX21118608")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MI2111726439</t>
        </is>
      </c>
      <c r="J2008" t="n">
        <v>38.0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44518.644583333335</v>
      </c>
      <c r="P2008" s="1" t="n">
        <v>44518.83341435185</v>
      </c>
      <c r="Q2008" t="n">
        <v>15541.0</v>
      </c>
      <c r="R2008" t="n">
        <v>774.0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44518.71165509259</v>
      </c>
      <c r="X2008" t="n">
        <v>384.0</v>
      </c>
      <c r="Y2008" t="n">
        <v>33.0</v>
      </c>
      <c r="Z2008" t="n">
        <v>0.0</v>
      </c>
      <c r="AA2008" t="n">
        <v>33.0</v>
      </c>
      <c r="AB2008" t="n">
        <v>0.0</v>
      </c>
      <c r="AC2008" t="n">
        <v>15.0</v>
      </c>
      <c r="AD2008" t="n">
        <v>5.0</v>
      </c>
      <c r="AE2008" t="n">
        <v>0.0</v>
      </c>
      <c r="AF2008" t="n">
        <v>0.0</v>
      </c>
      <c r="AG2008" t="n">
        <v>0.0</v>
      </c>
      <c r="AH2008" t="inlineStr">
        <is>
          <t>Rohit Mawal</t>
        </is>
      </c>
      <c r="AI2008" s="1" t="n">
        <v>44518.83341435185</v>
      </c>
      <c r="AJ2008" t="n">
        <v>369.0</v>
      </c>
      <c r="AK2008" t="n">
        <v>1.0</v>
      </c>
      <c r="AL2008" t="n">
        <v>0.0</v>
      </c>
      <c r="AM2008" t="n">
        <v>1.0</v>
      </c>
      <c r="AN2008" t="n">
        <v>0.0</v>
      </c>
      <c r="AO2008" t="n">
        <v>1.0</v>
      </c>
      <c r="AP2008" t="n">
        <v>4.0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WI211163819</t>
        </is>
      </c>
      <c r="B2009" t="inlineStr">
        <is>
          <t>DATA_VALIDATION</t>
        </is>
      </c>
      <c r="C2009" t="inlineStr">
        <is>
          <t>201300019719</t>
        </is>
      </c>
      <c r="D2009" t="inlineStr">
        <is>
          <t>Folder</t>
        </is>
      </c>
      <c r="E2009" s="2">
        <f>HYPERLINK("capsilon://?command=openfolder&amp;siteaddress=FAM.docvelocity-na8.net&amp;folderid=FX79ECC271-E6E7-B09B-0EB1-661B10B3C7EC","FX21118608")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MI2111726430</t>
        </is>
      </c>
      <c r="J2009" t="n">
        <v>48.0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44518.64461805556</v>
      </c>
      <c r="P2009" s="1" t="n">
        <v>44518.83305555556</v>
      </c>
      <c r="Q2009" t="n">
        <v>15850.0</v>
      </c>
      <c r="R2009" t="n">
        <v>431.0</v>
      </c>
      <c r="S2009" t="b">
        <v>0</v>
      </c>
      <c r="T2009" t="inlineStr">
        <is>
          <t>N/A</t>
        </is>
      </c>
      <c r="U2009" t="b">
        <v>0</v>
      </c>
      <c r="V2009" t="inlineStr">
        <is>
          <t>Archana Bhujbal</t>
        </is>
      </c>
      <c r="W2009" s="1" t="n">
        <v>44518.70961805555</v>
      </c>
      <c r="X2009" t="n">
        <v>178.0</v>
      </c>
      <c r="Y2009" t="n">
        <v>43.0</v>
      </c>
      <c r="Z2009" t="n">
        <v>0.0</v>
      </c>
      <c r="AA2009" t="n">
        <v>43.0</v>
      </c>
      <c r="AB2009" t="n">
        <v>0.0</v>
      </c>
      <c r="AC2009" t="n">
        <v>16.0</v>
      </c>
      <c r="AD2009" t="n">
        <v>5.0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44518.83305555556</v>
      </c>
      <c r="AJ2009" t="n">
        <v>218.0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5.0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WI211163833</t>
        </is>
      </c>
      <c r="B2010" t="inlineStr">
        <is>
          <t>DATA_VALIDATION</t>
        </is>
      </c>
      <c r="C2010" t="inlineStr">
        <is>
          <t>201300019719</t>
        </is>
      </c>
      <c r="D2010" t="inlineStr">
        <is>
          <t>Folder</t>
        </is>
      </c>
      <c r="E2010" s="2">
        <f>HYPERLINK("capsilon://?command=openfolder&amp;siteaddress=FAM.docvelocity-na8.net&amp;folderid=FX79ECC271-E6E7-B09B-0EB1-661B10B3C7EC","FX21118608")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MI2111726449</t>
        </is>
      </c>
      <c r="J2010" t="n">
        <v>53.0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44518.64596064815</v>
      </c>
      <c r="P2010" s="1" t="n">
        <v>44518.83614583333</v>
      </c>
      <c r="Q2010" t="n">
        <v>15923.0</v>
      </c>
      <c r="R2010" t="n">
        <v>509.0</v>
      </c>
      <c r="S2010" t="b">
        <v>0</v>
      </c>
      <c r="T2010" t="inlineStr">
        <is>
          <t>N/A</t>
        </is>
      </c>
      <c r="U2010" t="b">
        <v>0</v>
      </c>
      <c r="V2010" t="inlineStr">
        <is>
          <t>Archana Bhujbal</t>
        </is>
      </c>
      <c r="W2010" s="1" t="n">
        <v>44518.71236111111</v>
      </c>
      <c r="X2010" t="n">
        <v>236.0</v>
      </c>
      <c r="Y2010" t="n">
        <v>48.0</v>
      </c>
      <c r="Z2010" t="n">
        <v>0.0</v>
      </c>
      <c r="AA2010" t="n">
        <v>48.0</v>
      </c>
      <c r="AB2010" t="n">
        <v>0.0</v>
      </c>
      <c r="AC2010" t="n">
        <v>16.0</v>
      </c>
      <c r="AD2010" t="n">
        <v>5.0</v>
      </c>
      <c r="AE2010" t="n">
        <v>0.0</v>
      </c>
      <c r="AF2010" t="n">
        <v>0.0</v>
      </c>
      <c r="AG2010" t="n">
        <v>0.0</v>
      </c>
      <c r="AH2010" t="inlineStr">
        <is>
          <t>Vikash Suryakanth Parmar</t>
        </is>
      </c>
      <c r="AI2010" s="1" t="n">
        <v>44518.83614583333</v>
      </c>
      <c r="AJ2010" t="n">
        <v>266.0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5.0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WI211163834</t>
        </is>
      </c>
      <c r="B2011" t="inlineStr">
        <is>
          <t>DATA_VALIDATION</t>
        </is>
      </c>
      <c r="C2011" t="inlineStr">
        <is>
          <t>201300019719</t>
        </is>
      </c>
      <c r="D2011" t="inlineStr">
        <is>
          <t>Folder</t>
        </is>
      </c>
      <c r="E2011" s="2">
        <f>HYPERLINK("capsilon://?command=openfolder&amp;siteaddress=FAM.docvelocity-na8.net&amp;folderid=FX79ECC271-E6E7-B09B-0EB1-661B10B3C7EC","FX21118608")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MI2111726444</t>
        </is>
      </c>
      <c r="J2011" t="n">
        <v>43.0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44518.64601851852</v>
      </c>
      <c r="P2011" s="1" t="n">
        <v>44518.83568287037</v>
      </c>
      <c r="Q2011" t="n">
        <v>15940.0</v>
      </c>
      <c r="R2011" t="n">
        <v>447.0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44518.712546296294</v>
      </c>
      <c r="X2011" t="n">
        <v>251.0</v>
      </c>
      <c r="Y2011" t="n">
        <v>38.0</v>
      </c>
      <c r="Z2011" t="n">
        <v>0.0</v>
      </c>
      <c r="AA2011" t="n">
        <v>38.0</v>
      </c>
      <c r="AB2011" t="n">
        <v>0.0</v>
      </c>
      <c r="AC2011" t="n">
        <v>16.0</v>
      </c>
      <c r="AD2011" t="n">
        <v>5.0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44518.83568287037</v>
      </c>
      <c r="AJ2011" t="n">
        <v>196.0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5.0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WI211163835</t>
        </is>
      </c>
      <c r="B2012" t="inlineStr">
        <is>
          <t>DATA_VALIDATION</t>
        </is>
      </c>
      <c r="C2012" t="inlineStr">
        <is>
          <t>201300019719</t>
        </is>
      </c>
      <c r="D2012" t="inlineStr">
        <is>
          <t>Folder</t>
        </is>
      </c>
      <c r="E2012" s="2">
        <f>HYPERLINK("capsilon://?command=openfolder&amp;siteaddress=FAM.docvelocity-na8.net&amp;folderid=FX79ECC271-E6E7-B09B-0EB1-661B10B3C7EC","FX21118608")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MI2111726484</t>
        </is>
      </c>
      <c r="J2012" t="n">
        <v>28.0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44518.64628472222</v>
      </c>
      <c r="P2012" s="1" t="n">
        <v>44518.83715277778</v>
      </c>
      <c r="Q2012" t="n">
        <v>16287.0</v>
      </c>
      <c r="R2012" t="n">
        <v>204.0</v>
      </c>
      <c r="S2012" t="b">
        <v>0</v>
      </c>
      <c r="T2012" t="inlineStr">
        <is>
          <t>N/A</t>
        </is>
      </c>
      <c r="U2012" t="b">
        <v>0</v>
      </c>
      <c r="V2012" t="inlineStr">
        <is>
          <t>Poonam Patil</t>
        </is>
      </c>
      <c r="W2012" s="1" t="n">
        <v>44518.71140046296</v>
      </c>
      <c r="X2012" t="n">
        <v>78.0</v>
      </c>
      <c r="Y2012" t="n">
        <v>21.0</v>
      </c>
      <c r="Z2012" t="n">
        <v>0.0</v>
      </c>
      <c r="AA2012" t="n">
        <v>21.0</v>
      </c>
      <c r="AB2012" t="n">
        <v>0.0</v>
      </c>
      <c r="AC2012" t="n">
        <v>4.0</v>
      </c>
      <c r="AD2012" t="n">
        <v>7.0</v>
      </c>
      <c r="AE2012" t="n">
        <v>0.0</v>
      </c>
      <c r="AF2012" t="n">
        <v>0.0</v>
      </c>
      <c r="AG2012" t="n">
        <v>0.0</v>
      </c>
      <c r="AH2012" t="inlineStr">
        <is>
          <t>Rohit Mawal</t>
        </is>
      </c>
      <c r="AI2012" s="1" t="n">
        <v>44518.83715277778</v>
      </c>
      <c r="AJ2012" t="n">
        <v>126.0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WI211163840</t>
        </is>
      </c>
      <c r="B2013" t="inlineStr">
        <is>
          <t>DATA_VALIDATION</t>
        </is>
      </c>
      <c r="C2013" t="inlineStr">
        <is>
          <t>201300019719</t>
        </is>
      </c>
      <c r="D2013" t="inlineStr">
        <is>
          <t>Folder</t>
        </is>
      </c>
      <c r="E2013" s="2">
        <f>HYPERLINK("capsilon://?command=openfolder&amp;siteaddress=FAM.docvelocity-na8.net&amp;folderid=FX79ECC271-E6E7-B09B-0EB1-661B10B3C7EC","FX21118608")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MI2111726523</t>
        </is>
      </c>
      <c r="J2013" t="n">
        <v>28.0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44518.6466087963</v>
      </c>
      <c r="P2013" s="1" t="n">
        <v>44518.83792824074</v>
      </c>
      <c r="Q2013" t="n">
        <v>16310.0</v>
      </c>
      <c r="R2013" t="n">
        <v>220.0</v>
      </c>
      <c r="S2013" t="b">
        <v>0</v>
      </c>
      <c r="T2013" t="inlineStr">
        <is>
          <t>N/A</t>
        </is>
      </c>
      <c r="U2013" t="b">
        <v>0</v>
      </c>
      <c r="V2013" t="inlineStr">
        <is>
          <t>Poonam Patil</t>
        </is>
      </c>
      <c r="W2013" s="1" t="n">
        <v>44518.712175925924</v>
      </c>
      <c r="X2013" t="n">
        <v>66.0</v>
      </c>
      <c r="Y2013" t="n">
        <v>21.0</v>
      </c>
      <c r="Z2013" t="n">
        <v>0.0</v>
      </c>
      <c r="AA2013" t="n">
        <v>21.0</v>
      </c>
      <c r="AB2013" t="n">
        <v>0.0</v>
      </c>
      <c r="AC2013" t="n">
        <v>5.0</v>
      </c>
      <c r="AD2013" t="n">
        <v>7.0</v>
      </c>
      <c r="AE2013" t="n">
        <v>0.0</v>
      </c>
      <c r="AF2013" t="n">
        <v>0.0</v>
      </c>
      <c r="AG2013" t="n">
        <v>0.0</v>
      </c>
      <c r="AH2013" t="inlineStr">
        <is>
          <t>Vikash Suryakanth Parmar</t>
        </is>
      </c>
      <c r="AI2013" s="1" t="n">
        <v>44518.83792824074</v>
      </c>
      <c r="AJ2013" t="n">
        <v>154.0</v>
      </c>
      <c r="AK2013" t="n">
        <v>1.0</v>
      </c>
      <c r="AL2013" t="n">
        <v>0.0</v>
      </c>
      <c r="AM2013" t="n">
        <v>1.0</v>
      </c>
      <c r="AN2013" t="n">
        <v>0.0</v>
      </c>
      <c r="AO2013" t="n">
        <v>1.0</v>
      </c>
      <c r="AP2013" t="n">
        <v>6.0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WI211163847</t>
        </is>
      </c>
      <c r="B2014" t="inlineStr">
        <is>
          <t>DATA_VALIDATION</t>
        </is>
      </c>
      <c r="C2014" t="inlineStr">
        <is>
          <t>201300019719</t>
        </is>
      </c>
      <c r="D2014" t="inlineStr">
        <is>
          <t>Folder</t>
        </is>
      </c>
      <c r="E2014" s="2">
        <f>HYPERLINK("capsilon://?command=openfolder&amp;siteaddress=FAM.docvelocity-na8.net&amp;folderid=FX79ECC271-E6E7-B09B-0EB1-661B10B3C7EC","FX21118608")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MI2111726454</t>
        </is>
      </c>
      <c r="J2014" t="n">
        <v>53.0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44518.64730324074</v>
      </c>
      <c r="P2014" s="1" t="n">
        <v>44519.16306712963</v>
      </c>
      <c r="Q2014" t="n">
        <v>43454.0</v>
      </c>
      <c r="R2014" t="n">
        <v>1108.0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Sanjay Kharade</t>
        </is>
      </c>
      <c r="W2014" s="1" t="n">
        <v>44518.716631944444</v>
      </c>
      <c r="X2014" t="n">
        <v>429.0</v>
      </c>
      <c r="Y2014" t="n">
        <v>68.0</v>
      </c>
      <c r="Z2014" t="n">
        <v>0.0</v>
      </c>
      <c r="AA2014" t="n">
        <v>68.0</v>
      </c>
      <c r="AB2014" t="n">
        <v>0.0</v>
      </c>
      <c r="AC2014" t="n">
        <v>42.0</v>
      </c>
      <c r="AD2014" t="n">
        <v>-15.0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44519.16306712963</v>
      </c>
      <c r="AJ2014" t="n">
        <v>598.0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-17.0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WI211163857</t>
        </is>
      </c>
      <c r="B2015" t="inlineStr">
        <is>
          <t>DATA_VALIDATION</t>
        </is>
      </c>
      <c r="C2015" t="inlineStr">
        <is>
          <t>201300019719</t>
        </is>
      </c>
      <c r="D2015" t="inlineStr">
        <is>
          <t>Folder</t>
        </is>
      </c>
      <c r="E2015" s="2">
        <f>HYPERLINK("capsilon://?command=openfolder&amp;siteaddress=FAM.docvelocity-na8.net&amp;folderid=FX79ECC271-E6E7-B09B-0EB1-661B10B3C7EC","FX21118608")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MI2111726555</t>
        </is>
      </c>
      <c r="J2015" t="n">
        <v>48.0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44518.647986111115</v>
      </c>
      <c r="P2015" s="1" t="n">
        <v>44519.16740740741</v>
      </c>
      <c r="Q2015" t="n">
        <v>44335.0</v>
      </c>
      <c r="R2015" t="n">
        <v>543.0</v>
      </c>
      <c r="S2015" t="b">
        <v>0</v>
      </c>
      <c r="T2015" t="inlineStr">
        <is>
          <t>N/A</t>
        </is>
      </c>
      <c r="U2015" t="b">
        <v>0</v>
      </c>
      <c r="V2015" t="inlineStr">
        <is>
          <t>Poonam Patil</t>
        </is>
      </c>
      <c r="W2015" s="1" t="n">
        <v>44518.713958333334</v>
      </c>
      <c r="X2015" t="n">
        <v>154.0</v>
      </c>
      <c r="Y2015" t="n">
        <v>43.0</v>
      </c>
      <c r="Z2015" t="n">
        <v>0.0</v>
      </c>
      <c r="AA2015" t="n">
        <v>43.0</v>
      </c>
      <c r="AB2015" t="n">
        <v>0.0</v>
      </c>
      <c r="AC2015" t="n">
        <v>13.0</v>
      </c>
      <c r="AD2015" t="n">
        <v>5.0</v>
      </c>
      <c r="AE2015" t="n">
        <v>0.0</v>
      </c>
      <c r="AF2015" t="n">
        <v>0.0</v>
      </c>
      <c r="AG2015" t="n">
        <v>0.0</v>
      </c>
      <c r="AH2015" t="inlineStr">
        <is>
          <t>Aparna Chavan</t>
        </is>
      </c>
      <c r="AI2015" s="1" t="n">
        <v>44519.16740740741</v>
      </c>
      <c r="AJ2015" t="n">
        <v>389.0</v>
      </c>
      <c r="AK2015" t="n">
        <v>3.0</v>
      </c>
      <c r="AL2015" t="n">
        <v>0.0</v>
      </c>
      <c r="AM2015" t="n">
        <v>3.0</v>
      </c>
      <c r="AN2015" t="n">
        <v>0.0</v>
      </c>
      <c r="AO2015" t="n">
        <v>1.0</v>
      </c>
      <c r="AP2015" t="n">
        <v>2.0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WI211163862</t>
        </is>
      </c>
      <c r="B2016" t="inlineStr">
        <is>
          <t>DATA_VALIDATION</t>
        </is>
      </c>
      <c r="C2016" t="inlineStr">
        <is>
          <t>201300019719</t>
        </is>
      </c>
      <c r="D2016" t="inlineStr">
        <is>
          <t>Folder</t>
        </is>
      </c>
      <c r="E2016" s="2">
        <f>HYPERLINK("capsilon://?command=openfolder&amp;siteaddress=FAM.docvelocity-na8.net&amp;folderid=FX79ECC271-E6E7-B09B-0EB1-661B10B3C7EC","FX21118608")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MI2111726565</t>
        </is>
      </c>
      <c r="J2016" t="n">
        <v>48.0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44518.64853009259</v>
      </c>
      <c r="P2016" s="1" t="n">
        <v>44519.16894675926</v>
      </c>
      <c r="Q2016" t="n">
        <v>43476.0</v>
      </c>
      <c r="R2016" t="n">
        <v>1488.0</v>
      </c>
      <c r="S2016" t="b">
        <v>0</v>
      </c>
      <c r="T2016" t="inlineStr">
        <is>
          <t>N/A</t>
        </is>
      </c>
      <c r="U2016" t="b">
        <v>0</v>
      </c>
      <c r="V2016" t="inlineStr">
        <is>
          <t>Archana Bhujbal</t>
        </is>
      </c>
      <c r="W2016" s="1" t="n">
        <v>44518.72324074074</v>
      </c>
      <c r="X2016" t="n">
        <v>981.0</v>
      </c>
      <c r="Y2016" t="n">
        <v>43.0</v>
      </c>
      <c r="Z2016" t="n">
        <v>0.0</v>
      </c>
      <c r="AA2016" t="n">
        <v>43.0</v>
      </c>
      <c r="AB2016" t="n">
        <v>0.0</v>
      </c>
      <c r="AC2016" t="n">
        <v>15.0</v>
      </c>
      <c r="AD2016" t="n">
        <v>5.0</v>
      </c>
      <c r="AE2016" t="n">
        <v>0.0</v>
      </c>
      <c r="AF2016" t="n">
        <v>0.0</v>
      </c>
      <c r="AG2016" t="n">
        <v>0.0</v>
      </c>
      <c r="AH2016" t="inlineStr">
        <is>
          <t>Rohit Mawal</t>
        </is>
      </c>
      <c r="AI2016" s="1" t="n">
        <v>44519.16894675926</v>
      </c>
      <c r="AJ2016" t="n">
        <v>507.0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4.0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WI211163865</t>
        </is>
      </c>
      <c r="B2017" t="inlineStr">
        <is>
          <t>DATA_VALIDATION</t>
        </is>
      </c>
      <c r="C2017" t="inlineStr">
        <is>
          <t>201300019719</t>
        </is>
      </c>
      <c r="D2017" t="inlineStr">
        <is>
          <t>Folder</t>
        </is>
      </c>
      <c r="E2017" s="2">
        <f>HYPERLINK("capsilon://?command=openfolder&amp;siteaddress=FAM.docvelocity-na8.net&amp;folderid=FX79ECC271-E6E7-B09B-0EB1-661B10B3C7EC","FX21118608")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MI2111726578</t>
        </is>
      </c>
      <c r="J2017" t="n">
        <v>43.0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44518.6493287037</v>
      </c>
      <c r="P2017" s="1" t="n">
        <v>44519.16971064815</v>
      </c>
      <c r="Q2017" t="n">
        <v>43682.0</v>
      </c>
      <c r="R2017" t="n">
        <v>1279.0</v>
      </c>
      <c r="S2017" t="b">
        <v>0</v>
      </c>
      <c r="T2017" t="inlineStr">
        <is>
          <t>N/A</t>
        </is>
      </c>
      <c r="U2017" t="b">
        <v>0</v>
      </c>
      <c r="V2017" t="inlineStr">
        <is>
          <t>Archana Bhujbal</t>
        </is>
      </c>
      <c r="W2017" s="1" t="n">
        <v>44518.72446759259</v>
      </c>
      <c r="X2017" t="n">
        <v>1081.0</v>
      </c>
      <c r="Y2017" t="n">
        <v>38.0</v>
      </c>
      <c r="Z2017" t="n">
        <v>0.0</v>
      </c>
      <c r="AA2017" t="n">
        <v>38.0</v>
      </c>
      <c r="AB2017" t="n">
        <v>0.0</v>
      </c>
      <c r="AC2017" t="n">
        <v>14.0</v>
      </c>
      <c r="AD2017" t="n">
        <v>5.0</v>
      </c>
      <c r="AE2017" t="n">
        <v>0.0</v>
      </c>
      <c r="AF2017" t="n">
        <v>0.0</v>
      </c>
      <c r="AG2017" t="n">
        <v>0.0</v>
      </c>
      <c r="AH2017" t="inlineStr">
        <is>
          <t>Aparna Chavan</t>
        </is>
      </c>
      <c r="AI2017" s="1" t="n">
        <v>44519.16971064815</v>
      </c>
      <c r="AJ2017" t="n">
        <v>198.0</v>
      </c>
      <c r="AK2017" t="n">
        <v>1.0</v>
      </c>
      <c r="AL2017" t="n">
        <v>0.0</v>
      </c>
      <c r="AM2017" t="n">
        <v>1.0</v>
      </c>
      <c r="AN2017" t="n">
        <v>0.0</v>
      </c>
      <c r="AO2017" t="n">
        <v>1.0</v>
      </c>
      <c r="AP2017" t="n">
        <v>4.0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WI211163866</t>
        </is>
      </c>
      <c r="B2018" t="inlineStr">
        <is>
          <t>DATA_VALIDATION</t>
        </is>
      </c>
      <c r="C2018" t="inlineStr">
        <is>
          <t>201300019719</t>
        </is>
      </c>
      <c r="D2018" t="inlineStr">
        <is>
          <t>Folder</t>
        </is>
      </c>
      <c r="E2018" s="2">
        <f>HYPERLINK("capsilon://?command=openfolder&amp;siteaddress=FAM.docvelocity-na8.net&amp;folderid=FX79ECC271-E6E7-B09B-0EB1-661B10B3C7EC","FX21118608")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MI2111726581</t>
        </is>
      </c>
      <c r="J2018" t="n">
        <v>38.0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44518.64954861111</v>
      </c>
      <c r="P2018" s="1" t="n">
        <v>44519.17273148148</v>
      </c>
      <c r="Q2018" t="n">
        <v>44680.0</v>
      </c>
      <c r="R2018" t="n">
        <v>523.0</v>
      </c>
      <c r="S2018" t="b">
        <v>0</v>
      </c>
      <c r="T2018" t="inlineStr">
        <is>
          <t>N/A</t>
        </is>
      </c>
      <c r="U2018" t="b">
        <v>0</v>
      </c>
      <c r="V2018" t="inlineStr">
        <is>
          <t>Archana Bhujbal</t>
        </is>
      </c>
      <c r="W2018" s="1" t="n">
        <v>44518.71487268519</v>
      </c>
      <c r="X2018" t="n">
        <v>87.0</v>
      </c>
      <c r="Y2018" t="n">
        <v>33.0</v>
      </c>
      <c r="Z2018" t="n">
        <v>0.0</v>
      </c>
      <c r="AA2018" t="n">
        <v>33.0</v>
      </c>
      <c r="AB2018" t="n">
        <v>0.0</v>
      </c>
      <c r="AC2018" t="n">
        <v>15.0</v>
      </c>
      <c r="AD2018" t="n">
        <v>5.0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44519.17273148148</v>
      </c>
      <c r="AJ2018" t="n">
        <v>327.0</v>
      </c>
      <c r="AK2018" t="n">
        <v>1.0</v>
      </c>
      <c r="AL2018" t="n">
        <v>0.0</v>
      </c>
      <c r="AM2018" t="n">
        <v>1.0</v>
      </c>
      <c r="AN2018" t="n">
        <v>0.0</v>
      </c>
      <c r="AO2018" t="n">
        <v>1.0</v>
      </c>
      <c r="AP2018" t="n">
        <v>4.0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WI211163871</t>
        </is>
      </c>
      <c r="B2019" t="inlineStr">
        <is>
          <t>DATA_VALIDATION</t>
        </is>
      </c>
      <c r="C2019" t="inlineStr">
        <is>
          <t>201300019719</t>
        </is>
      </c>
      <c r="D2019" t="inlineStr">
        <is>
          <t>Folder</t>
        </is>
      </c>
      <c r="E2019" s="2">
        <f>HYPERLINK("capsilon://?command=openfolder&amp;siteaddress=FAM.docvelocity-na8.net&amp;folderid=FX79ECC271-E6E7-B09B-0EB1-661B10B3C7EC","FX21118608")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MI2111726587</t>
        </is>
      </c>
      <c r="J2019" t="n">
        <v>53.0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44518.65076388889</v>
      </c>
      <c r="P2019" s="1" t="n">
        <v>44519.1721875</v>
      </c>
      <c r="Q2019" t="n">
        <v>44710.0</v>
      </c>
      <c r="R2019" t="n">
        <v>341.0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44518.714270833334</v>
      </c>
      <c r="X2019" t="n">
        <v>127.0</v>
      </c>
      <c r="Y2019" t="n">
        <v>48.0</v>
      </c>
      <c r="Z2019" t="n">
        <v>0.0</v>
      </c>
      <c r="AA2019" t="n">
        <v>48.0</v>
      </c>
      <c r="AB2019" t="n">
        <v>0.0</v>
      </c>
      <c r="AC2019" t="n">
        <v>16.0</v>
      </c>
      <c r="AD2019" t="n">
        <v>5.0</v>
      </c>
      <c r="AE2019" t="n">
        <v>0.0</v>
      </c>
      <c r="AF2019" t="n">
        <v>0.0</v>
      </c>
      <c r="AG2019" t="n">
        <v>0.0</v>
      </c>
      <c r="AH2019" t="inlineStr">
        <is>
          <t>Aparna Chavan</t>
        </is>
      </c>
      <c r="AI2019" s="1" t="n">
        <v>44519.1721875</v>
      </c>
      <c r="AJ2019" t="n">
        <v>214.0</v>
      </c>
      <c r="AK2019" t="n">
        <v>1.0</v>
      </c>
      <c r="AL2019" t="n">
        <v>0.0</v>
      </c>
      <c r="AM2019" t="n">
        <v>1.0</v>
      </c>
      <c r="AN2019" t="n">
        <v>0.0</v>
      </c>
      <c r="AO2019" t="n">
        <v>1.0</v>
      </c>
      <c r="AP2019" t="n">
        <v>4.0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WI211163872</t>
        </is>
      </c>
      <c r="B2020" t="inlineStr">
        <is>
          <t>DATA_VALIDATION</t>
        </is>
      </c>
      <c r="C2020" t="inlineStr">
        <is>
          <t>201300019719</t>
        </is>
      </c>
      <c r="D2020" t="inlineStr">
        <is>
          <t>Folder</t>
        </is>
      </c>
      <c r="E2020" s="2">
        <f>HYPERLINK("capsilon://?command=openfolder&amp;siteaddress=FAM.docvelocity-na8.net&amp;folderid=FX79ECC271-E6E7-B09B-0EB1-661B10B3C7EC","FX21118608")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MI2111726584</t>
        </is>
      </c>
      <c r="J2020" t="n">
        <v>53.0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44518.650925925926</v>
      </c>
      <c r="P2020" s="1" t="n">
        <v>44519.17570601852</v>
      </c>
      <c r="Q2020" t="n">
        <v>44750.0</v>
      </c>
      <c r="R2020" t="n">
        <v>591.0</v>
      </c>
      <c r="S2020" t="b">
        <v>0</v>
      </c>
      <c r="T2020" t="inlineStr">
        <is>
          <t>N/A</t>
        </is>
      </c>
      <c r="U2020" t="b">
        <v>0</v>
      </c>
      <c r="V2020" t="inlineStr">
        <is>
          <t>Poonam Patil</t>
        </is>
      </c>
      <c r="W2020" s="1" t="n">
        <v>44518.71729166667</v>
      </c>
      <c r="X2020" t="n">
        <v>287.0</v>
      </c>
      <c r="Y2020" t="n">
        <v>68.0</v>
      </c>
      <c r="Z2020" t="n">
        <v>0.0</v>
      </c>
      <c r="AA2020" t="n">
        <v>68.0</v>
      </c>
      <c r="AB2020" t="n">
        <v>0.0</v>
      </c>
      <c r="AC2020" t="n">
        <v>40.0</v>
      </c>
      <c r="AD2020" t="n">
        <v>-15.0</v>
      </c>
      <c r="AE2020" t="n">
        <v>0.0</v>
      </c>
      <c r="AF2020" t="n">
        <v>0.0</v>
      </c>
      <c r="AG2020" t="n">
        <v>0.0</v>
      </c>
      <c r="AH2020" t="inlineStr">
        <is>
          <t>Aparna Chavan</t>
        </is>
      </c>
      <c r="AI2020" s="1" t="n">
        <v>44519.17570601852</v>
      </c>
      <c r="AJ2020" t="n">
        <v>304.0</v>
      </c>
      <c r="AK2020" t="n">
        <v>2.0</v>
      </c>
      <c r="AL2020" t="n">
        <v>0.0</v>
      </c>
      <c r="AM2020" t="n">
        <v>2.0</v>
      </c>
      <c r="AN2020" t="n">
        <v>0.0</v>
      </c>
      <c r="AO2020" t="n">
        <v>1.0</v>
      </c>
      <c r="AP2020" t="n">
        <v>-17.0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WI211163873</t>
        </is>
      </c>
      <c r="B2021" t="inlineStr">
        <is>
          <t>DATA_VALIDATION</t>
        </is>
      </c>
      <c r="C2021" t="inlineStr">
        <is>
          <t>201300019719</t>
        </is>
      </c>
      <c r="D2021" t="inlineStr">
        <is>
          <t>Folder</t>
        </is>
      </c>
      <c r="E2021" s="2">
        <f>HYPERLINK("capsilon://?command=openfolder&amp;siteaddress=FAM.docvelocity-na8.net&amp;folderid=FX79ECC271-E6E7-B09B-0EB1-661B10B3C7EC","FX21118608")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MI2111726607</t>
        </is>
      </c>
      <c r="J2021" t="n">
        <v>28.0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44518.651041666664</v>
      </c>
      <c r="P2021" s="1" t="n">
        <v>44519.17460648148</v>
      </c>
      <c r="Q2021" t="n">
        <v>44961.0</v>
      </c>
      <c r="R2021" t="n">
        <v>275.0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44518.71527777778</v>
      </c>
      <c r="X2021" t="n">
        <v>86.0</v>
      </c>
      <c r="Y2021" t="n">
        <v>21.0</v>
      </c>
      <c r="Z2021" t="n">
        <v>0.0</v>
      </c>
      <c r="AA2021" t="n">
        <v>21.0</v>
      </c>
      <c r="AB2021" t="n">
        <v>0.0</v>
      </c>
      <c r="AC2021" t="n">
        <v>5.0</v>
      </c>
      <c r="AD2021" t="n">
        <v>7.0</v>
      </c>
      <c r="AE2021" t="n">
        <v>0.0</v>
      </c>
      <c r="AF2021" t="n">
        <v>0.0</v>
      </c>
      <c r="AG2021" t="n">
        <v>0.0</v>
      </c>
      <c r="AH2021" t="inlineStr">
        <is>
          <t>Smriti Gauchan</t>
        </is>
      </c>
      <c r="AI2021" s="1" t="n">
        <v>44519.17460648148</v>
      </c>
      <c r="AJ2021" t="n">
        <v>189.0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7.0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WI211163874</t>
        </is>
      </c>
      <c r="B2022" t="inlineStr">
        <is>
          <t>DATA_VALIDATION</t>
        </is>
      </c>
      <c r="C2022" t="inlineStr">
        <is>
          <t>201300019719</t>
        </is>
      </c>
      <c r="D2022" t="inlineStr">
        <is>
          <t>Folder</t>
        </is>
      </c>
      <c r="E2022" s="2">
        <f>HYPERLINK("capsilon://?command=openfolder&amp;siteaddress=FAM.docvelocity-na8.net&amp;folderid=FX79ECC271-E6E7-B09B-0EB1-661B10B3C7EC","FX21118608")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MI2111726634</t>
        </is>
      </c>
      <c r="J2022" t="n">
        <v>28.0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44518.65121527778</v>
      </c>
      <c r="P2022" s="1" t="n">
        <v>44519.17525462963</v>
      </c>
      <c r="Q2022" t="n">
        <v>44935.0</v>
      </c>
      <c r="R2022" t="n">
        <v>342.0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Archana Bhujbal</t>
        </is>
      </c>
      <c r="W2022" s="1" t="n">
        <v>44518.71501157407</v>
      </c>
      <c r="X2022" t="n">
        <v>124.0</v>
      </c>
      <c r="Y2022" t="n">
        <v>21.0</v>
      </c>
      <c r="Z2022" t="n">
        <v>0.0</v>
      </c>
      <c r="AA2022" t="n">
        <v>21.0</v>
      </c>
      <c r="AB2022" t="n">
        <v>0.0</v>
      </c>
      <c r="AC2022" t="n">
        <v>5.0</v>
      </c>
      <c r="AD2022" t="n">
        <v>7.0</v>
      </c>
      <c r="AE2022" t="n">
        <v>0.0</v>
      </c>
      <c r="AF2022" t="n">
        <v>0.0</v>
      </c>
      <c r="AG2022" t="n">
        <v>0.0</v>
      </c>
      <c r="AH2022" t="inlineStr">
        <is>
          <t>Rohit Mawal</t>
        </is>
      </c>
      <c r="AI2022" s="1" t="n">
        <v>44519.17525462963</v>
      </c>
      <c r="AJ2022" t="n">
        <v>218.0</v>
      </c>
      <c r="AK2022" t="n">
        <v>1.0</v>
      </c>
      <c r="AL2022" t="n">
        <v>0.0</v>
      </c>
      <c r="AM2022" t="n">
        <v>1.0</v>
      </c>
      <c r="AN2022" t="n">
        <v>0.0</v>
      </c>
      <c r="AO2022" t="n">
        <v>1.0</v>
      </c>
      <c r="AP2022" t="n">
        <v>6.0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WI211163884</t>
        </is>
      </c>
      <c r="B2023" t="inlineStr">
        <is>
          <t>DATA_VALIDATION</t>
        </is>
      </c>
      <c r="C2023" t="inlineStr">
        <is>
          <t>201300019719</t>
        </is>
      </c>
      <c r="D2023" t="inlineStr">
        <is>
          <t>Folder</t>
        </is>
      </c>
      <c r="E2023" s="2">
        <f>HYPERLINK("capsilon://?command=openfolder&amp;siteaddress=FAM.docvelocity-na8.net&amp;folderid=FX79ECC271-E6E7-B09B-0EB1-661B10B3C7EC","FX21118608")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MI2111726637</t>
        </is>
      </c>
      <c r="J2023" t="n">
        <v>48.0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44518.6521875</v>
      </c>
      <c r="P2023" s="1" t="n">
        <v>44519.179293981484</v>
      </c>
      <c r="Q2023" t="n">
        <v>44292.0</v>
      </c>
      <c r="R2023" t="n">
        <v>1250.0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Archana Bhujbal</t>
        </is>
      </c>
      <c r="W2023" s="1" t="n">
        <v>44518.72190972222</v>
      </c>
      <c r="X2023" t="n">
        <v>846.0</v>
      </c>
      <c r="Y2023" t="n">
        <v>43.0</v>
      </c>
      <c r="Z2023" t="n">
        <v>0.0</v>
      </c>
      <c r="AA2023" t="n">
        <v>43.0</v>
      </c>
      <c r="AB2023" t="n">
        <v>0.0</v>
      </c>
      <c r="AC2023" t="n">
        <v>15.0</v>
      </c>
      <c r="AD2023" t="n">
        <v>5.0</v>
      </c>
      <c r="AE2023" t="n">
        <v>0.0</v>
      </c>
      <c r="AF2023" t="n">
        <v>0.0</v>
      </c>
      <c r="AG2023" t="n">
        <v>0.0</v>
      </c>
      <c r="AH2023" t="inlineStr">
        <is>
          <t>Smriti Gauchan</t>
        </is>
      </c>
      <c r="AI2023" s="1" t="n">
        <v>44519.179293981484</v>
      </c>
      <c r="AJ2023" t="n">
        <v>404.0</v>
      </c>
      <c r="AK2023" t="n">
        <v>1.0</v>
      </c>
      <c r="AL2023" t="n">
        <v>0.0</v>
      </c>
      <c r="AM2023" t="n">
        <v>1.0</v>
      </c>
      <c r="AN2023" t="n">
        <v>0.0</v>
      </c>
      <c r="AO2023" t="n">
        <v>1.0</v>
      </c>
      <c r="AP2023" t="n">
        <v>4.0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WI2111639</t>
        </is>
      </c>
      <c r="B2024" t="inlineStr">
        <is>
          <t>DATA_VALIDATION</t>
        </is>
      </c>
      <c r="C2024" t="inlineStr">
        <is>
          <t>201300019219</t>
        </is>
      </c>
      <c r="D2024" t="inlineStr">
        <is>
          <t>Folder</t>
        </is>
      </c>
      <c r="E2024" s="2">
        <f>HYPERLINK("capsilon://?command=openfolder&amp;siteaddress=FAM.docvelocity-na8.net&amp;folderid=FXA52D8B2D-1930-C9CB-189D-6AAC7B808E50","FX211014096")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MI21119455</t>
        </is>
      </c>
      <c r="J2024" t="n">
        <v>114.0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1.0</v>
      </c>
      <c r="O2024" s="1" t="n">
        <v>44501.463842592595</v>
      </c>
      <c r="P2024" s="1" t="n">
        <v>44501.48173611111</v>
      </c>
      <c r="Q2024" t="n">
        <v>493.0</v>
      </c>
      <c r="R2024" t="n">
        <v>1053.0</v>
      </c>
      <c r="S2024" t="b">
        <v>0</v>
      </c>
      <c r="T2024" t="inlineStr">
        <is>
          <t>N/A</t>
        </is>
      </c>
      <c r="U2024" t="b">
        <v>0</v>
      </c>
      <c r="V2024" t="inlineStr">
        <is>
          <t>Hemanshi Deshlahara</t>
        </is>
      </c>
      <c r="W2024" s="1" t="n">
        <v>44501.48173611111</v>
      </c>
      <c r="X2024" t="n">
        <v>798.0</v>
      </c>
      <c r="Y2024" t="n">
        <v>0.0</v>
      </c>
      <c r="Z2024" t="n">
        <v>0.0</v>
      </c>
      <c r="AA2024" t="n">
        <v>0.0</v>
      </c>
      <c r="AB2024" t="n">
        <v>0.0</v>
      </c>
      <c r="AC2024" t="n">
        <v>0.0</v>
      </c>
      <c r="AD2024" t="n">
        <v>114.0</v>
      </c>
      <c r="AE2024" t="n">
        <v>101.0</v>
      </c>
      <c r="AF2024" t="n">
        <v>0.0</v>
      </c>
      <c r="AG2024" t="n">
        <v>14.0</v>
      </c>
      <c r="AH2024" t="inlineStr">
        <is>
          <t>N/A</t>
        </is>
      </c>
      <c r="AI2024" t="inlineStr">
        <is>
          <t>N/A</t>
        </is>
      </c>
      <c r="AJ2024" t="inlineStr">
        <is>
          <t>N/A</t>
        </is>
      </c>
      <c r="AK2024" t="inlineStr">
        <is>
          <t>N/A</t>
        </is>
      </c>
      <c r="AL2024" t="inlineStr">
        <is>
          <t>N/A</t>
        </is>
      </c>
      <c r="AM2024" t="inlineStr">
        <is>
          <t>N/A</t>
        </is>
      </c>
      <c r="AN2024" t="inlineStr">
        <is>
          <t>N/A</t>
        </is>
      </c>
      <c r="AO2024" t="inlineStr">
        <is>
          <t>N/A</t>
        </is>
      </c>
      <c r="AP2024" t="inlineStr">
        <is>
          <t>N/A</t>
        </is>
      </c>
      <c r="AQ2024" t="inlineStr">
        <is>
          <t>N/A</t>
        </is>
      </c>
      <c r="AR2024" t="inlineStr">
        <is>
          <t>N/A</t>
        </is>
      </c>
      <c r="AS2024" t="inlineStr">
        <is>
          <t>N/A</t>
        </is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WI211163976</t>
        </is>
      </c>
      <c r="B2025" t="inlineStr">
        <is>
          <t>DATA_VALIDATION</t>
        </is>
      </c>
      <c r="C2025" t="inlineStr">
        <is>
          <t>201330003843</t>
        </is>
      </c>
      <c r="D2025" t="inlineStr">
        <is>
          <t>Folder</t>
        </is>
      </c>
      <c r="E2025" s="2">
        <f>HYPERLINK("capsilon://?command=openfolder&amp;siteaddress=FAM.docvelocity-na8.net&amp;folderid=FXB3A4461A-F1D8-9481-AC2E-1B88A17FF51B","FX21119068")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MI2111728479</t>
        </is>
      </c>
      <c r="J2025" t="n">
        <v>132.0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44518.66200231481</v>
      </c>
      <c r="P2025" s="1" t="n">
        <v>44518.789131944446</v>
      </c>
      <c r="Q2025" t="n">
        <v>10235.0</v>
      </c>
      <c r="R2025" t="n">
        <v>749.0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44518.789131944446</v>
      </c>
      <c r="X2025" t="n">
        <v>453.0</v>
      </c>
      <c r="Y2025" t="n">
        <v>52.0</v>
      </c>
      <c r="Z2025" t="n">
        <v>0.0</v>
      </c>
      <c r="AA2025" t="n">
        <v>52.0</v>
      </c>
      <c r="AB2025" t="n">
        <v>0.0</v>
      </c>
      <c r="AC2025" t="n">
        <v>0.0</v>
      </c>
      <c r="AD2025" t="n">
        <v>80.0</v>
      </c>
      <c r="AE2025" t="n">
        <v>54.0</v>
      </c>
      <c r="AF2025" t="n">
        <v>0.0</v>
      </c>
      <c r="AG2025" t="n">
        <v>3.0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WI211164120</t>
        </is>
      </c>
      <c r="B2026" t="inlineStr">
        <is>
          <t>DATA_VALIDATION</t>
        </is>
      </c>
      <c r="C2026" t="inlineStr">
        <is>
          <t>201118000621</t>
        </is>
      </c>
      <c r="D2026" t="inlineStr">
        <is>
          <t>Folder</t>
        </is>
      </c>
      <c r="E2026" s="2">
        <f>HYPERLINK("capsilon://?command=openfolder&amp;siteaddress=FAM.docvelocity-na8.net&amp;folderid=FXE12A3352-CCC1-A5C2-A0F1-2A08A0B96CB5","FX21118170")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MI2111729725</t>
        </is>
      </c>
      <c r="J2026" t="n">
        <v>82.0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44518.673159722224</v>
      </c>
      <c r="P2026" s="1" t="n">
        <v>44519.16966435185</v>
      </c>
      <c r="Q2026" t="n">
        <v>42517.0</v>
      </c>
      <c r="R2026" t="n">
        <v>381.0</v>
      </c>
      <c r="S2026" t="b">
        <v>0</v>
      </c>
      <c r="T2026" t="inlineStr">
        <is>
          <t>N/A</t>
        </is>
      </c>
      <c r="U2026" t="b">
        <v>0</v>
      </c>
      <c r="V2026" t="inlineStr">
        <is>
          <t>Hemanshi Deshlahara</t>
        </is>
      </c>
      <c r="W2026" s="1" t="n">
        <v>44519.16966435185</v>
      </c>
      <c r="X2026" t="n">
        <v>176.0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82.0</v>
      </c>
      <c r="AE2026" t="n">
        <v>70.0</v>
      </c>
      <c r="AF2026" t="n">
        <v>0.0</v>
      </c>
      <c r="AG2026" t="n">
        <v>4.0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WI211164151</t>
        </is>
      </c>
      <c r="B2027" t="inlineStr">
        <is>
          <t>DATA_VALIDATION</t>
        </is>
      </c>
      <c r="C2027" t="inlineStr">
        <is>
          <t>201330014285</t>
        </is>
      </c>
      <c r="D2027" t="inlineStr">
        <is>
          <t>Folder</t>
        </is>
      </c>
      <c r="E2027" s="2">
        <f>HYPERLINK("capsilon://?command=openfolder&amp;siteaddress=FAM.docvelocity-na8.net&amp;folderid=FX62BD8034-D50E-D17C-47EA-20D44EC26B5F","FX211013670")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MI2111729908</t>
        </is>
      </c>
      <c r="J2027" t="n">
        <v>166.0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1.0</v>
      </c>
      <c r="O2027" s="1" t="n">
        <v>44518.67482638889</v>
      </c>
      <c r="P2027" s="1" t="n">
        <v>44519.19965277778</v>
      </c>
      <c r="Q2027" t="n">
        <v>44398.0</v>
      </c>
      <c r="R2027" t="n">
        <v>947.0</v>
      </c>
      <c r="S2027" t="b">
        <v>0</v>
      </c>
      <c r="T2027" t="inlineStr">
        <is>
          <t>N/A</t>
        </is>
      </c>
      <c r="U2027" t="b">
        <v>0</v>
      </c>
      <c r="V2027" t="inlineStr">
        <is>
          <t>Hemanshi Deshlahara</t>
        </is>
      </c>
      <c r="W2027" s="1" t="n">
        <v>44519.19965277778</v>
      </c>
      <c r="X2027" t="n">
        <v>745.0</v>
      </c>
      <c r="Y2027" t="n">
        <v>0.0</v>
      </c>
      <c r="Z2027" t="n">
        <v>0.0</v>
      </c>
      <c r="AA2027" t="n">
        <v>0.0</v>
      </c>
      <c r="AB2027" t="n">
        <v>0.0</v>
      </c>
      <c r="AC2027" t="n">
        <v>0.0</v>
      </c>
      <c r="AD2027" t="n">
        <v>166.0</v>
      </c>
      <c r="AE2027" t="n">
        <v>140.0</v>
      </c>
      <c r="AF2027" t="n">
        <v>0.0</v>
      </c>
      <c r="AG2027" t="n">
        <v>5.0</v>
      </c>
      <c r="AH2027" t="inlineStr">
        <is>
          <t>N/A</t>
        </is>
      </c>
      <c r="AI2027" t="inlineStr">
        <is>
          <t>N/A</t>
        </is>
      </c>
      <c r="AJ2027" t="inlineStr">
        <is>
          <t>N/A</t>
        </is>
      </c>
      <c r="AK2027" t="inlineStr">
        <is>
          <t>N/A</t>
        </is>
      </c>
      <c r="AL2027" t="inlineStr">
        <is>
          <t>N/A</t>
        </is>
      </c>
      <c r="AM2027" t="inlineStr">
        <is>
          <t>N/A</t>
        </is>
      </c>
      <c r="AN2027" t="inlineStr">
        <is>
          <t>N/A</t>
        </is>
      </c>
      <c r="AO2027" t="inlineStr">
        <is>
          <t>N/A</t>
        </is>
      </c>
      <c r="AP2027" t="inlineStr">
        <is>
          <t>N/A</t>
        </is>
      </c>
      <c r="AQ2027" t="inlineStr">
        <is>
          <t>N/A</t>
        </is>
      </c>
      <c r="AR2027" t="inlineStr">
        <is>
          <t>N/A</t>
        </is>
      </c>
      <c r="AS2027" t="inlineStr">
        <is>
          <t>N/A</t>
        </is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WI211164369</t>
        </is>
      </c>
      <c r="B2028" t="inlineStr">
        <is>
          <t>DATA_VALIDATION</t>
        </is>
      </c>
      <c r="C2028" t="inlineStr">
        <is>
          <t>201308007706</t>
        </is>
      </c>
      <c r="D2028" t="inlineStr">
        <is>
          <t>Folder</t>
        </is>
      </c>
      <c r="E2028" s="2">
        <f>HYPERLINK("capsilon://?command=openfolder&amp;siteaddress=FAM.docvelocity-na8.net&amp;folderid=FXAE276863-50E6-F011-F9ED-5CAFD6CCB5B1","FX21112576")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MI2111732922</t>
        </is>
      </c>
      <c r="J2028" t="n">
        <v>103.0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1.0</v>
      </c>
      <c r="O2028" s="1" t="n">
        <v>44518.69969907407</v>
      </c>
      <c r="P2028" s="1" t="n">
        <v>44519.208125</v>
      </c>
      <c r="Q2028" t="n">
        <v>43619.0</v>
      </c>
      <c r="R2028" t="n">
        <v>309.0</v>
      </c>
      <c r="S2028" t="b">
        <v>0</v>
      </c>
      <c r="T2028" t="inlineStr">
        <is>
          <t>N/A</t>
        </is>
      </c>
      <c r="U2028" t="b">
        <v>0</v>
      </c>
      <c r="V2028" t="inlineStr">
        <is>
          <t>Hemanshi Deshlahara</t>
        </is>
      </c>
      <c r="W2028" s="1" t="n">
        <v>44519.208125</v>
      </c>
      <c r="X2028" t="n">
        <v>164.0</v>
      </c>
      <c r="Y2028" t="n">
        <v>0.0</v>
      </c>
      <c r="Z2028" t="n">
        <v>0.0</v>
      </c>
      <c r="AA2028" t="n">
        <v>0.0</v>
      </c>
      <c r="AB2028" t="n">
        <v>0.0</v>
      </c>
      <c r="AC2028" t="n">
        <v>0.0</v>
      </c>
      <c r="AD2028" t="n">
        <v>103.0</v>
      </c>
      <c r="AE2028" t="n">
        <v>91.0</v>
      </c>
      <c r="AF2028" t="n">
        <v>0.0</v>
      </c>
      <c r="AG2028" t="n">
        <v>3.0</v>
      </c>
      <c r="AH2028" t="inlineStr">
        <is>
          <t>N/A</t>
        </is>
      </c>
      <c r="AI2028" t="inlineStr">
        <is>
          <t>N/A</t>
        </is>
      </c>
      <c r="AJ2028" t="inlineStr">
        <is>
          <t>N/A</t>
        </is>
      </c>
      <c r="AK2028" t="inlineStr">
        <is>
          <t>N/A</t>
        </is>
      </c>
      <c r="AL2028" t="inlineStr">
        <is>
          <t>N/A</t>
        </is>
      </c>
      <c r="AM2028" t="inlineStr">
        <is>
          <t>N/A</t>
        </is>
      </c>
      <c r="AN2028" t="inlineStr">
        <is>
          <t>N/A</t>
        </is>
      </c>
      <c r="AO2028" t="inlineStr">
        <is>
          <t>N/A</t>
        </is>
      </c>
      <c r="AP2028" t="inlineStr">
        <is>
          <t>N/A</t>
        </is>
      </c>
      <c r="AQ2028" t="inlineStr">
        <is>
          <t>N/A</t>
        </is>
      </c>
      <c r="AR2028" t="inlineStr">
        <is>
          <t>N/A</t>
        </is>
      </c>
      <c r="AS2028" t="inlineStr">
        <is>
          <t>N/A</t>
        </is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WI211164594</t>
        </is>
      </c>
      <c r="B2029" t="inlineStr">
        <is>
          <t>DATA_VALIDATION</t>
        </is>
      </c>
      <c r="C2029" t="inlineStr">
        <is>
          <t>201130012681</t>
        </is>
      </c>
      <c r="D2029" t="inlineStr">
        <is>
          <t>Folder</t>
        </is>
      </c>
      <c r="E2029" s="2">
        <f>HYPERLINK("capsilon://?command=openfolder&amp;siteaddress=FAM.docvelocity-na8.net&amp;folderid=FXEFC0640B-DBDF-5331-490F-FF1CC5B5A962","FX21112928")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MI2111735267</t>
        </is>
      </c>
      <c r="J2029" t="n">
        <v>169.0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1.0</v>
      </c>
      <c r="O2029" s="1" t="n">
        <v>44518.72114583333</v>
      </c>
      <c r="P2029" s="1" t="n">
        <v>44519.20622685185</v>
      </c>
      <c r="Q2029" t="n">
        <v>40837.0</v>
      </c>
      <c r="R2029" t="n">
        <v>1074.0</v>
      </c>
      <c r="S2029" t="b">
        <v>0</v>
      </c>
      <c r="T2029" t="inlineStr">
        <is>
          <t>N/A</t>
        </is>
      </c>
      <c r="U2029" t="b">
        <v>0</v>
      </c>
      <c r="V2029" t="inlineStr">
        <is>
          <t>Hemanshi Deshlahara</t>
        </is>
      </c>
      <c r="W2029" s="1" t="n">
        <v>44519.20622685185</v>
      </c>
      <c r="X2029" t="n">
        <v>331.0</v>
      </c>
      <c r="Y2029" t="n">
        <v>0.0</v>
      </c>
      <c r="Z2029" t="n">
        <v>0.0</v>
      </c>
      <c r="AA2029" t="n">
        <v>0.0</v>
      </c>
      <c r="AB2029" t="n">
        <v>0.0</v>
      </c>
      <c r="AC2029" t="n">
        <v>0.0</v>
      </c>
      <c r="AD2029" t="n">
        <v>169.0</v>
      </c>
      <c r="AE2029" t="n">
        <v>145.0</v>
      </c>
      <c r="AF2029" t="n">
        <v>0.0</v>
      </c>
      <c r="AG2029" t="n">
        <v>11.0</v>
      </c>
      <c r="AH2029" t="inlineStr">
        <is>
          <t>N/A</t>
        </is>
      </c>
      <c r="AI2029" t="inlineStr">
        <is>
          <t>N/A</t>
        </is>
      </c>
      <c r="AJ2029" t="inlineStr">
        <is>
          <t>N/A</t>
        </is>
      </c>
      <c r="AK2029" t="inlineStr">
        <is>
          <t>N/A</t>
        </is>
      </c>
      <c r="AL2029" t="inlineStr">
        <is>
          <t>N/A</t>
        </is>
      </c>
      <c r="AM2029" t="inlineStr">
        <is>
          <t>N/A</t>
        </is>
      </c>
      <c r="AN2029" t="inlineStr">
        <is>
          <t>N/A</t>
        </is>
      </c>
      <c r="AO2029" t="inlineStr">
        <is>
          <t>N/A</t>
        </is>
      </c>
      <c r="AP2029" t="inlineStr">
        <is>
          <t>N/A</t>
        </is>
      </c>
      <c r="AQ2029" t="inlineStr">
        <is>
          <t>N/A</t>
        </is>
      </c>
      <c r="AR2029" t="inlineStr">
        <is>
          <t>N/A</t>
        </is>
      </c>
      <c r="AS2029" t="inlineStr">
        <is>
          <t>N/A</t>
        </is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WI211164675</t>
        </is>
      </c>
      <c r="B2030" t="inlineStr">
        <is>
          <t>DATA_VALIDATION</t>
        </is>
      </c>
      <c r="C2030" t="inlineStr">
        <is>
          <t>201308007819</t>
        </is>
      </c>
      <c r="D2030" t="inlineStr">
        <is>
          <t>Folder</t>
        </is>
      </c>
      <c r="E2030" s="2">
        <f>HYPERLINK("capsilon://?command=openfolder&amp;siteaddress=FAM.docvelocity-na8.net&amp;folderid=FX1824D28F-7160-F96B-7B60-5C2079B49954","FX21119363")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MI2111736410</t>
        </is>
      </c>
      <c r="J2030" t="n">
        <v>38.0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1.0</v>
      </c>
      <c r="O2030" s="1" t="n">
        <v>44518.73034722222</v>
      </c>
      <c r="P2030" s="1" t="n">
        <v>44518.79825231482</v>
      </c>
      <c r="Q2030" t="n">
        <v>5662.0</v>
      </c>
      <c r="R2030" t="n">
        <v>205.0</v>
      </c>
      <c r="S2030" t="b">
        <v>0</v>
      </c>
      <c r="T2030" t="inlineStr">
        <is>
          <t>N/A</t>
        </is>
      </c>
      <c r="U2030" t="b">
        <v>0</v>
      </c>
      <c r="V2030" t="inlineStr">
        <is>
          <t>Sumit Jarhad</t>
        </is>
      </c>
      <c r="W2030" s="1" t="n">
        <v>44518.79825231482</v>
      </c>
      <c r="X2030" t="n">
        <v>146.0</v>
      </c>
      <c r="Y2030" t="n">
        <v>0.0</v>
      </c>
      <c r="Z2030" t="n">
        <v>0.0</v>
      </c>
      <c r="AA2030" t="n">
        <v>0.0</v>
      </c>
      <c r="AB2030" t="n">
        <v>0.0</v>
      </c>
      <c r="AC2030" t="n">
        <v>0.0</v>
      </c>
      <c r="AD2030" t="n">
        <v>38.0</v>
      </c>
      <c r="AE2030" t="n">
        <v>145.0</v>
      </c>
      <c r="AF2030" t="n">
        <v>0.0</v>
      </c>
      <c r="AG2030" t="n">
        <v>2.0</v>
      </c>
      <c r="AH2030" t="inlineStr">
        <is>
          <t>N/A</t>
        </is>
      </c>
      <c r="AI2030" t="inlineStr">
        <is>
          <t>N/A</t>
        </is>
      </c>
      <c r="AJ2030" t="inlineStr">
        <is>
          <t>N/A</t>
        </is>
      </c>
      <c r="AK2030" t="inlineStr">
        <is>
          <t>N/A</t>
        </is>
      </c>
      <c r="AL2030" t="inlineStr">
        <is>
          <t>N/A</t>
        </is>
      </c>
      <c r="AM2030" t="inlineStr">
        <is>
          <t>N/A</t>
        </is>
      </c>
      <c r="AN2030" t="inlineStr">
        <is>
          <t>N/A</t>
        </is>
      </c>
      <c r="AO2030" t="inlineStr">
        <is>
          <t>N/A</t>
        </is>
      </c>
      <c r="AP2030" t="inlineStr">
        <is>
          <t>N/A</t>
        </is>
      </c>
      <c r="AQ2030" t="inlineStr">
        <is>
          <t>N/A</t>
        </is>
      </c>
      <c r="AR2030" t="inlineStr">
        <is>
          <t>N/A</t>
        </is>
      </c>
      <c r="AS2030" t="inlineStr">
        <is>
          <t>N/A</t>
        </is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WI211164691</t>
        </is>
      </c>
      <c r="B2031" t="inlineStr">
        <is>
          <t>DATA_VALIDATION</t>
        </is>
      </c>
      <c r="C2031" t="inlineStr">
        <is>
          <t>201130012760</t>
        </is>
      </c>
      <c r="D2031" t="inlineStr">
        <is>
          <t>Folder</t>
        </is>
      </c>
      <c r="E2031" s="2">
        <f>HYPERLINK("capsilon://?command=openfolder&amp;siteaddress=FAM.docvelocity-na8.net&amp;folderid=FXE72B0DD8-D2B1-25A7-8F35-266DBBD93677","FX21117333")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MI2111736521</t>
        </is>
      </c>
      <c r="J2031" t="n">
        <v>111.0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44518.73236111111</v>
      </c>
      <c r="P2031" s="1" t="n">
        <v>44519.2237962963</v>
      </c>
      <c r="Q2031" t="n">
        <v>41064.0</v>
      </c>
      <c r="R2031" t="n">
        <v>1396.0</v>
      </c>
      <c r="S2031" t="b">
        <v>0</v>
      </c>
      <c r="T2031" t="inlineStr">
        <is>
          <t>N/A</t>
        </is>
      </c>
      <c r="U2031" t="b">
        <v>0</v>
      </c>
      <c r="V2031" t="inlineStr">
        <is>
          <t>Hemanshi Deshlahara</t>
        </is>
      </c>
      <c r="W2031" s="1" t="n">
        <v>44519.2237962963</v>
      </c>
      <c r="X2031" t="n">
        <v>1293.0</v>
      </c>
      <c r="Y2031" t="n">
        <v>0.0</v>
      </c>
      <c r="Z2031" t="n">
        <v>0.0</v>
      </c>
      <c r="AA2031" t="n">
        <v>0.0</v>
      </c>
      <c r="AB2031" t="n">
        <v>0.0</v>
      </c>
      <c r="AC2031" t="n">
        <v>0.0</v>
      </c>
      <c r="AD2031" t="n">
        <v>111.0</v>
      </c>
      <c r="AE2031" t="n">
        <v>99.0</v>
      </c>
      <c r="AF2031" t="n">
        <v>0.0</v>
      </c>
      <c r="AG2031" t="n">
        <v>18.0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WI211164879</t>
        </is>
      </c>
      <c r="B2032" t="inlineStr">
        <is>
          <t>DATA_VALIDATION</t>
        </is>
      </c>
      <c r="C2032" t="inlineStr">
        <is>
          <t>201130012786</t>
        </is>
      </c>
      <c r="D2032" t="inlineStr">
        <is>
          <t>Folder</t>
        </is>
      </c>
      <c r="E2032" s="2">
        <f>HYPERLINK("capsilon://?command=openfolder&amp;siteaddress=FAM.docvelocity-na8.net&amp;folderid=FX4E282E8E-77E0-04C5-BA63-180C861D934A","FX21118755")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MI2111738696</t>
        </is>
      </c>
      <c r="J2032" t="n">
        <v>295.0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44518.752916666665</v>
      </c>
      <c r="P2032" s="1" t="n">
        <v>44519.203125</v>
      </c>
      <c r="Q2032" t="n">
        <v>35285.0</v>
      </c>
      <c r="R2032" t="n">
        <v>3613.0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Suraj Toradmal</t>
        </is>
      </c>
      <c r="W2032" s="1" t="n">
        <v>44518.77048611111</v>
      </c>
      <c r="X2032" t="n">
        <v>1162.0</v>
      </c>
      <c r="Y2032" t="n">
        <v>231.0</v>
      </c>
      <c r="Z2032" t="n">
        <v>0.0</v>
      </c>
      <c r="AA2032" t="n">
        <v>231.0</v>
      </c>
      <c r="AB2032" t="n">
        <v>0.0</v>
      </c>
      <c r="AC2032" t="n">
        <v>96.0</v>
      </c>
      <c r="AD2032" t="n">
        <v>64.0</v>
      </c>
      <c r="AE2032" t="n">
        <v>0.0</v>
      </c>
      <c r="AF2032" t="n">
        <v>0.0</v>
      </c>
      <c r="AG2032" t="n">
        <v>0.0</v>
      </c>
      <c r="AH2032" t="inlineStr">
        <is>
          <t>Rohit Mawal</t>
        </is>
      </c>
      <c r="AI2032" s="1" t="n">
        <v>44519.203125</v>
      </c>
      <c r="AJ2032" t="n">
        <v>2407.0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64.0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WI211164913</t>
        </is>
      </c>
      <c r="B2033" t="inlineStr">
        <is>
          <t>DATA_VALIDATION</t>
        </is>
      </c>
      <c r="C2033" t="inlineStr">
        <is>
          <t>201330003791</t>
        </is>
      </c>
      <c r="D2033" t="inlineStr">
        <is>
          <t>Folder</t>
        </is>
      </c>
      <c r="E2033" s="2">
        <f>HYPERLINK("capsilon://?command=openfolder&amp;siteaddress=FAM.docvelocity-na8.net&amp;folderid=FX3870C303-FDB9-29E7-DA2C-5C10160CF473","FX21118243")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MI2111739090</t>
        </is>
      </c>
      <c r="J2033" t="n">
        <v>119.0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44518.756527777776</v>
      </c>
      <c r="P2033" s="1" t="n">
        <v>44519.23143518518</v>
      </c>
      <c r="Q2033" t="n">
        <v>40314.0</v>
      </c>
      <c r="R2033" t="n">
        <v>718.0</v>
      </c>
      <c r="S2033" t="b">
        <v>0</v>
      </c>
      <c r="T2033" t="inlineStr">
        <is>
          <t>N/A</t>
        </is>
      </c>
      <c r="U2033" t="b">
        <v>0</v>
      </c>
      <c r="V2033" t="inlineStr">
        <is>
          <t>Hemanshi Deshlahara</t>
        </is>
      </c>
      <c r="W2033" s="1" t="n">
        <v>44519.23143518518</v>
      </c>
      <c r="X2033" t="n">
        <v>574.0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119.0</v>
      </c>
      <c r="AE2033" t="n">
        <v>107.0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WI211164936</t>
        </is>
      </c>
      <c r="B2034" t="inlineStr">
        <is>
          <t>DATA_VALIDATION</t>
        </is>
      </c>
      <c r="C2034" t="inlineStr">
        <is>
          <t>201330003846</t>
        </is>
      </c>
      <c r="D2034" t="inlineStr">
        <is>
          <t>Folder</t>
        </is>
      </c>
      <c r="E2034" s="2">
        <f>HYPERLINK("capsilon://?command=openfolder&amp;siteaddress=FAM.docvelocity-na8.net&amp;folderid=FX0B9D7D60-14C0-356B-6C4A-966C9909E886","FX21119200")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MI2111739561</t>
        </is>
      </c>
      <c r="J2034" t="n">
        <v>88.0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44518.76296296297</v>
      </c>
      <c r="P2034" s="1" t="n">
        <v>44519.23616898148</v>
      </c>
      <c r="Q2034" t="n">
        <v>40412.0</v>
      </c>
      <c r="R2034" t="n">
        <v>473.0</v>
      </c>
      <c r="S2034" t="b">
        <v>0</v>
      </c>
      <c r="T2034" t="inlineStr">
        <is>
          <t>N/A</t>
        </is>
      </c>
      <c r="U2034" t="b">
        <v>0</v>
      </c>
      <c r="V2034" t="inlineStr">
        <is>
          <t>Hemanshi Deshlahara</t>
        </is>
      </c>
      <c r="W2034" s="1" t="n">
        <v>44519.23616898148</v>
      </c>
      <c r="X2034" t="n">
        <v>378.0</v>
      </c>
      <c r="Y2034" t="n">
        <v>0.0</v>
      </c>
      <c r="Z2034" t="n">
        <v>0.0</v>
      </c>
      <c r="AA2034" t="n">
        <v>0.0</v>
      </c>
      <c r="AB2034" t="n">
        <v>0.0</v>
      </c>
      <c r="AC2034" t="n">
        <v>0.0</v>
      </c>
      <c r="AD2034" t="n">
        <v>88.0</v>
      </c>
      <c r="AE2034" t="n">
        <v>76.0</v>
      </c>
      <c r="AF2034" t="n">
        <v>0.0</v>
      </c>
      <c r="AG2034" t="n">
        <v>5.0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WI211165030</t>
        </is>
      </c>
      <c r="B2035" t="inlineStr">
        <is>
          <t>DATA_VALIDATION</t>
        </is>
      </c>
      <c r="C2035" t="inlineStr">
        <is>
          <t>201130012761</t>
        </is>
      </c>
      <c r="D2035" t="inlineStr">
        <is>
          <t>Folder</t>
        </is>
      </c>
      <c r="E2035" s="2">
        <f>HYPERLINK("capsilon://?command=openfolder&amp;siteaddress=FAM.docvelocity-na8.net&amp;folderid=FXF1B33B2B-B1AE-1E20-3928-A2047B56AA7A","FX21117339")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MI2111740935</t>
        </is>
      </c>
      <c r="J2035" t="n">
        <v>30.0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44518.77539351852</v>
      </c>
      <c r="P2035" s="1" t="n">
        <v>44519.17828703704</v>
      </c>
      <c r="Q2035" t="n">
        <v>34458.0</v>
      </c>
      <c r="R2035" t="n">
        <v>352.0</v>
      </c>
      <c r="S2035" t="b">
        <v>0</v>
      </c>
      <c r="T2035" t="inlineStr">
        <is>
          <t>N/A</t>
        </is>
      </c>
      <c r="U2035" t="b">
        <v>0</v>
      </c>
      <c r="V2035" t="inlineStr">
        <is>
          <t>Poonam Patil</t>
        </is>
      </c>
      <c r="W2035" s="1" t="n">
        <v>44518.78291666666</v>
      </c>
      <c r="X2035" t="n">
        <v>101.0</v>
      </c>
      <c r="Y2035" t="n">
        <v>9.0</v>
      </c>
      <c r="Z2035" t="n">
        <v>0.0</v>
      </c>
      <c r="AA2035" t="n">
        <v>9.0</v>
      </c>
      <c r="AB2035" t="n">
        <v>0.0</v>
      </c>
      <c r="AC2035" t="n">
        <v>8.0</v>
      </c>
      <c r="AD2035" t="n">
        <v>21.0</v>
      </c>
      <c r="AE2035" t="n">
        <v>0.0</v>
      </c>
      <c r="AF2035" t="n">
        <v>0.0</v>
      </c>
      <c r="AG2035" t="n">
        <v>0.0</v>
      </c>
      <c r="AH2035" t="inlineStr">
        <is>
          <t>Aparna Chavan</t>
        </is>
      </c>
      <c r="AI2035" s="1" t="n">
        <v>44519.17828703704</v>
      </c>
      <c r="AJ2035" t="n">
        <v>222.0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21.0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WI211165087</t>
        </is>
      </c>
      <c r="B2036" t="inlineStr">
        <is>
          <t>DATA_VALIDATION</t>
        </is>
      </c>
      <c r="C2036" t="inlineStr">
        <is>
          <t>201300019754</t>
        </is>
      </c>
      <c r="D2036" t="inlineStr">
        <is>
          <t>Folder</t>
        </is>
      </c>
      <c r="E2036" s="2">
        <f>HYPERLINK("capsilon://?command=openfolder&amp;siteaddress=FAM.docvelocity-na8.net&amp;folderid=FXE3DFF677-CBD8-261B-757D-3BEF03ECBF1B","FX21118962")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MI2111741429</t>
        </is>
      </c>
      <c r="J2036" t="n">
        <v>991.0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1.0</v>
      </c>
      <c r="O2036" s="1" t="n">
        <v>44518.78597222222</v>
      </c>
      <c r="P2036" s="1" t="n">
        <v>44519.25256944444</v>
      </c>
      <c r="Q2036" t="n">
        <v>38772.0</v>
      </c>
      <c r="R2036" t="n">
        <v>1542.0</v>
      </c>
      <c r="S2036" t="b">
        <v>0</v>
      </c>
      <c r="T2036" t="inlineStr">
        <is>
          <t>N/A</t>
        </is>
      </c>
      <c r="U2036" t="b">
        <v>0</v>
      </c>
      <c r="V2036" t="inlineStr">
        <is>
          <t>Hemanshi Deshlahara</t>
        </is>
      </c>
      <c r="W2036" s="1" t="n">
        <v>44519.25256944444</v>
      </c>
      <c r="X2036" t="n">
        <v>1386.0</v>
      </c>
      <c r="Y2036" t="n">
        <v>0.0</v>
      </c>
      <c r="Z2036" t="n">
        <v>0.0</v>
      </c>
      <c r="AA2036" t="n">
        <v>0.0</v>
      </c>
      <c r="AB2036" t="n">
        <v>0.0</v>
      </c>
      <c r="AC2036" t="n">
        <v>0.0</v>
      </c>
      <c r="AD2036" t="n">
        <v>991.0</v>
      </c>
      <c r="AE2036" t="n">
        <v>863.0</v>
      </c>
      <c r="AF2036" t="n">
        <v>0.0</v>
      </c>
      <c r="AG2036" t="n">
        <v>46.0</v>
      </c>
      <c r="AH2036" t="inlineStr">
        <is>
          <t>N/A</t>
        </is>
      </c>
      <c r="AI2036" t="inlineStr">
        <is>
          <t>N/A</t>
        </is>
      </c>
      <c r="AJ2036" t="inlineStr">
        <is>
          <t>N/A</t>
        </is>
      </c>
      <c r="AK2036" t="inlineStr">
        <is>
          <t>N/A</t>
        </is>
      </c>
      <c r="AL2036" t="inlineStr">
        <is>
          <t>N/A</t>
        </is>
      </c>
      <c r="AM2036" t="inlineStr">
        <is>
          <t>N/A</t>
        </is>
      </c>
      <c r="AN2036" t="inlineStr">
        <is>
          <t>N/A</t>
        </is>
      </c>
      <c r="AO2036" t="inlineStr">
        <is>
          <t>N/A</t>
        </is>
      </c>
      <c r="AP2036" t="inlineStr">
        <is>
          <t>N/A</t>
        </is>
      </c>
      <c r="AQ2036" t="inlineStr">
        <is>
          <t>N/A</t>
        </is>
      </c>
      <c r="AR2036" t="inlineStr">
        <is>
          <t>N/A</t>
        </is>
      </c>
      <c r="AS2036" t="inlineStr">
        <is>
          <t>N/A</t>
        </is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WI211165148</t>
        </is>
      </c>
      <c r="B2037" t="inlineStr">
        <is>
          <t>DATA_VALIDATION</t>
        </is>
      </c>
      <c r="C2037" t="inlineStr">
        <is>
          <t>201330003843</t>
        </is>
      </c>
      <c r="D2037" t="inlineStr">
        <is>
          <t>Folder</t>
        </is>
      </c>
      <c r="E2037" s="2">
        <f>HYPERLINK("capsilon://?command=openfolder&amp;siteaddress=FAM.docvelocity-na8.net&amp;folderid=FXB3A4461A-F1D8-9481-AC2E-1B88A17FF51B","FX21119068")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MI2111728479</t>
        </is>
      </c>
      <c r="J2037" t="n">
        <v>94.0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44518.79027777778</v>
      </c>
      <c r="P2037" s="1" t="n">
        <v>44518.817395833335</v>
      </c>
      <c r="Q2037" t="n">
        <v>1111.0</v>
      </c>
      <c r="R2037" t="n">
        <v>1232.0</v>
      </c>
      <c r="S2037" t="b">
        <v>0</v>
      </c>
      <c r="T2037" t="inlineStr">
        <is>
          <t>N/A</t>
        </is>
      </c>
      <c r="U2037" t="b">
        <v>1</v>
      </c>
      <c r="V2037" t="inlineStr">
        <is>
          <t>Poonam Patil</t>
        </is>
      </c>
      <c r="W2037" s="1" t="n">
        <v>44518.80111111111</v>
      </c>
      <c r="X2037" t="n">
        <v>529.0</v>
      </c>
      <c r="Y2037" t="n">
        <v>136.0</v>
      </c>
      <c r="Z2037" t="n">
        <v>0.0</v>
      </c>
      <c r="AA2037" t="n">
        <v>136.0</v>
      </c>
      <c r="AB2037" t="n">
        <v>0.0</v>
      </c>
      <c r="AC2037" t="n">
        <v>68.0</v>
      </c>
      <c r="AD2037" t="n">
        <v>-42.0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44518.817395833335</v>
      </c>
      <c r="AJ2037" t="n">
        <v>703.0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-42.0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WI211165171</t>
        </is>
      </c>
      <c r="B2038" t="inlineStr">
        <is>
          <t>DATA_VALIDATION</t>
        </is>
      </c>
      <c r="C2038" t="inlineStr">
        <is>
          <t>201308007718</t>
        </is>
      </c>
      <c r="D2038" t="inlineStr">
        <is>
          <t>Folder</t>
        </is>
      </c>
      <c r="E2038" s="2">
        <f>HYPERLINK("capsilon://?command=openfolder&amp;siteaddress=FAM.docvelocity-na8.net&amp;folderid=FX63761464-F011-CC45-456A-FD4FB7F15B67","FX21113352")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MI2111742419</t>
        </is>
      </c>
      <c r="J2038" t="n">
        <v>197.0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1.0</v>
      </c>
      <c r="O2038" s="1" t="n">
        <v>44518.79662037037</v>
      </c>
      <c r="P2038" s="1" t="n">
        <v>44519.25834490741</v>
      </c>
      <c r="Q2038" t="n">
        <v>39293.0</v>
      </c>
      <c r="R2038" t="n">
        <v>600.0</v>
      </c>
      <c r="S2038" t="b">
        <v>0</v>
      </c>
      <c r="T2038" t="inlineStr">
        <is>
          <t>N/A</t>
        </is>
      </c>
      <c r="U2038" t="b">
        <v>0</v>
      </c>
      <c r="V2038" t="inlineStr">
        <is>
          <t>Hemanshi Deshlahara</t>
        </is>
      </c>
      <c r="W2038" s="1" t="n">
        <v>44519.25834490741</v>
      </c>
      <c r="X2038" t="n">
        <v>471.0</v>
      </c>
      <c r="Y2038" t="n">
        <v>0.0</v>
      </c>
      <c r="Z2038" t="n">
        <v>0.0</v>
      </c>
      <c r="AA2038" t="n">
        <v>0.0</v>
      </c>
      <c r="AB2038" t="n">
        <v>0.0</v>
      </c>
      <c r="AC2038" t="n">
        <v>0.0</v>
      </c>
      <c r="AD2038" t="n">
        <v>197.0</v>
      </c>
      <c r="AE2038" t="n">
        <v>166.0</v>
      </c>
      <c r="AF2038" t="n">
        <v>0.0</v>
      </c>
      <c r="AG2038" t="n">
        <v>13.0</v>
      </c>
      <c r="AH2038" t="inlineStr">
        <is>
          <t>N/A</t>
        </is>
      </c>
      <c r="AI2038" t="inlineStr">
        <is>
          <t>N/A</t>
        </is>
      </c>
      <c r="AJ2038" t="inlineStr">
        <is>
          <t>N/A</t>
        </is>
      </c>
      <c r="AK2038" t="inlineStr">
        <is>
          <t>N/A</t>
        </is>
      </c>
      <c r="AL2038" t="inlineStr">
        <is>
          <t>N/A</t>
        </is>
      </c>
      <c r="AM2038" t="inlineStr">
        <is>
          <t>N/A</t>
        </is>
      </c>
      <c r="AN2038" t="inlineStr">
        <is>
          <t>N/A</t>
        </is>
      </c>
      <c r="AO2038" t="inlineStr">
        <is>
          <t>N/A</t>
        </is>
      </c>
      <c r="AP2038" t="inlineStr">
        <is>
          <t>N/A</t>
        </is>
      </c>
      <c r="AQ2038" t="inlineStr">
        <is>
          <t>N/A</t>
        </is>
      </c>
      <c r="AR2038" t="inlineStr">
        <is>
          <t>N/A</t>
        </is>
      </c>
      <c r="AS2038" t="inlineStr">
        <is>
          <t>N/A</t>
        </is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WI211165178</t>
        </is>
      </c>
      <c r="B2039" t="inlineStr">
        <is>
          <t>DATA_VALIDATION</t>
        </is>
      </c>
      <c r="C2039" t="inlineStr">
        <is>
          <t>201330003765</t>
        </is>
      </c>
      <c r="D2039" t="inlineStr">
        <is>
          <t>Folder</t>
        </is>
      </c>
      <c r="E2039" s="2">
        <f>HYPERLINK("capsilon://?command=openfolder&amp;siteaddress=FAM.docvelocity-na8.net&amp;folderid=FX3A1C6038-156E-FEC5-4AF2-2B5FE244E26D","FX21117726")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MI2111742551</t>
        </is>
      </c>
      <c r="J2039" t="n">
        <v>91.0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44518.79770833333</v>
      </c>
      <c r="P2039" s="1" t="n">
        <v>44519.180914351855</v>
      </c>
      <c r="Q2039" t="n">
        <v>32703.0</v>
      </c>
      <c r="R2039" t="n">
        <v>406.0</v>
      </c>
      <c r="S2039" t="b">
        <v>0</v>
      </c>
      <c r="T2039" t="inlineStr">
        <is>
          <t>N/A</t>
        </is>
      </c>
      <c r="U2039" t="b">
        <v>0</v>
      </c>
      <c r="V2039" t="inlineStr">
        <is>
          <t>Poonam Patil</t>
        </is>
      </c>
      <c r="W2039" s="1" t="n">
        <v>44518.80390046296</v>
      </c>
      <c r="X2039" t="n">
        <v>163.0</v>
      </c>
      <c r="Y2039" t="n">
        <v>66.0</v>
      </c>
      <c r="Z2039" t="n">
        <v>0.0</v>
      </c>
      <c r="AA2039" t="n">
        <v>66.0</v>
      </c>
      <c r="AB2039" t="n">
        <v>0.0</v>
      </c>
      <c r="AC2039" t="n">
        <v>33.0</v>
      </c>
      <c r="AD2039" t="n">
        <v>25.0</v>
      </c>
      <c r="AE2039" t="n">
        <v>0.0</v>
      </c>
      <c r="AF2039" t="n">
        <v>0.0</v>
      </c>
      <c r="AG2039" t="n">
        <v>0.0</v>
      </c>
      <c r="AH2039" t="inlineStr">
        <is>
          <t>Aparna Chavan</t>
        </is>
      </c>
      <c r="AI2039" s="1" t="n">
        <v>44519.180914351855</v>
      </c>
      <c r="AJ2039" t="n">
        <v>226.0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25.0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WI211165182</t>
        </is>
      </c>
      <c r="B2040" t="inlineStr">
        <is>
          <t>DATA_VALIDATION</t>
        </is>
      </c>
      <c r="C2040" t="inlineStr">
        <is>
          <t>201330003765</t>
        </is>
      </c>
      <c r="D2040" t="inlineStr">
        <is>
          <t>Folder</t>
        </is>
      </c>
      <c r="E2040" s="2">
        <f>HYPERLINK("capsilon://?command=openfolder&amp;siteaddress=FAM.docvelocity-na8.net&amp;folderid=FX3A1C6038-156E-FEC5-4AF2-2B5FE244E26D","FX21117726")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MI2111742572</t>
        </is>
      </c>
      <c r="J2040" t="n">
        <v>91.0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44518.79824074074</v>
      </c>
      <c r="P2040" s="1" t="n">
        <v>44519.18413194444</v>
      </c>
      <c r="Q2040" t="n">
        <v>32715.0</v>
      </c>
      <c r="R2040" t="n">
        <v>626.0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Poonam Patil</t>
        </is>
      </c>
      <c r="W2040" s="1" t="n">
        <v>44518.811956018515</v>
      </c>
      <c r="X2040" t="n">
        <v>195.0</v>
      </c>
      <c r="Y2040" t="n">
        <v>66.0</v>
      </c>
      <c r="Z2040" t="n">
        <v>0.0</v>
      </c>
      <c r="AA2040" t="n">
        <v>66.0</v>
      </c>
      <c r="AB2040" t="n">
        <v>0.0</v>
      </c>
      <c r="AC2040" t="n">
        <v>34.0</v>
      </c>
      <c r="AD2040" t="n">
        <v>25.0</v>
      </c>
      <c r="AE2040" t="n">
        <v>0.0</v>
      </c>
      <c r="AF2040" t="n">
        <v>0.0</v>
      </c>
      <c r="AG2040" t="n">
        <v>0.0</v>
      </c>
      <c r="AH2040" t="inlineStr">
        <is>
          <t>Smriti Gauchan</t>
        </is>
      </c>
      <c r="AI2040" s="1" t="n">
        <v>44519.18413194444</v>
      </c>
      <c r="AJ2040" t="n">
        <v>417.0</v>
      </c>
      <c r="AK2040" t="n">
        <v>0.0</v>
      </c>
      <c r="AL2040" t="n">
        <v>0.0</v>
      </c>
      <c r="AM2040" t="n">
        <v>0.0</v>
      </c>
      <c r="AN2040" t="n">
        <v>0.0</v>
      </c>
      <c r="AO2040" t="n">
        <v>0.0</v>
      </c>
      <c r="AP2040" t="n">
        <v>25.0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WI211165187</t>
        </is>
      </c>
      <c r="B2041" t="inlineStr">
        <is>
          <t>DATA_VALIDATION</t>
        </is>
      </c>
      <c r="C2041" t="inlineStr">
        <is>
          <t>201330003765</t>
        </is>
      </c>
      <c r="D2041" t="inlineStr">
        <is>
          <t>Folder</t>
        </is>
      </c>
      <c r="E2041" s="2">
        <f>HYPERLINK("capsilon://?command=openfolder&amp;siteaddress=FAM.docvelocity-na8.net&amp;folderid=FX3A1C6038-156E-FEC5-4AF2-2B5FE244E26D","FX21117726")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MI2111742584</t>
        </is>
      </c>
      <c r="J2041" t="n">
        <v>91.0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44518.79881944445</v>
      </c>
      <c r="P2041" s="1" t="n">
        <v>44519.184375</v>
      </c>
      <c r="Q2041" t="n">
        <v>32827.0</v>
      </c>
      <c r="R2041" t="n">
        <v>485.0</v>
      </c>
      <c r="S2041" t="b">
        <v>0</v>
      </c>
      <c r="T2041" t="inlineStr">
        <is>
          <t>N/A</t>
        </is>
      </c>
      <c r="U2041" t="b">
        <v>0</v>
      </c>
      <c r="V2041" t="inlineStr">
        <is>
          <t>Poonam Patil</t>
        </is>
      </c>
      <c r="W2041" s="1" t="n">
        <v>44518.81400462963</v>
      </c>
      <c r="X2041" t="n">
        <v>176.0</v>
      </c>
      <c r="Y2041" t="n">
        <v>66.0</v>
      </c>
      <c r="Z2041" t="n">
        <v>0.0</v>
      </c>
      <c r="AA2041" t="n">
        <v>66.0</v>
      </c>
      <c r="AB2041" t="n">
        <v>0.0</v>
      </c>
      <c r="AC2041" t="n">
        <v>37.0</v>
      </c>
      <c r="AD2041" t="n">
        <v>25.0</v>
      </c>
      <c r="AE2041" t="n">
        <v>0.0</v>
      </c>
      <c r="AF2041" t="n">
        <v>0.0</v>
      </c>
      <c r="AG2041" t="n">
        <v>0.0</v>
      </c>
      <c r="AH2041" t="inlineStr">
        <is>
          <t>Aparna Chavan</t>
        </is>
      </c>
      <c r="AI2041" s="1" t="n">
        <v>44519.184375</v>
      </c>
      <c r="AJ2041" t="n">
        <v>299.0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25.0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WI211165190</t>
        </is>
      </c>
      <c r="B2042" t="inlineStr">
        <is>
          <t>DATA_VALIDATION</t>
        </is>
      </c>
      <c r="C2042" t="inlineStr">
        <is>
          <t>201330003765</t>
        </is>
      </c>
      <c r="D2042" t="inlineStr">
        <is>
          <t>Folder</t>
        </is>
      </c>
      <c r="E2042" s="2">
        <f>HYPERLINK("capsilon://?command=openfolder&amp;siteaddress=FAM.docvelocity-na8.net&amp;folderid=FX3A1C6038-156E-FEC5-4AF2-2B5FE244E26D","FX21117726")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MI2111742590</t>
        </is>
      </c>
      <c r="J2042" t="n">
        <v>91.0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44518.79927083333</v>
      </c>
      <c r="P2042" s="1" t="n">
        <v>44519.187685185185</v>
      </c>
      <c r="Q2042" t="n">
        <v>32738.0</v>
      </c>
      <c r="R2042" t="n">
        <v>821.0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44518.81806712963</v>
      </c>
      <c r="X2042" t="n">
        <v>509.0</v>
      </c>
      <c r="Y2042" t="n">
        <v>66.0</v>
      </c>
      <c r="Z2042" t="n">
        <v>0.0</v>
      </c>
      <c r="AA2042" t="n">
        <v>66.0</v>
      </c>
      <c r="AB2042" t="n">
        <v>0.0</v>
      </c>
      <c r="AC2042" t="n">
        <v>35.0</v>
      </c>
      <c r="AD2042" t="n">
        <v>25.0</v>
      </c>
      <c r="AE2042" t="n">
        <v>0.0</v>
      </c>
      <c r="AF2042" t="n">
        <v>0.0</v>
      </c>
      <c r="AG2042" t="n">
        <v>0.0</v>
      </c>
      <c r="AH2042" t="inlineStr">
        <is>
          <t>Smriti Gauchan</t>
        </is>
      </c>
      <c r="AI2042" s="1" t="n">
        <v>44519.187685185185</v>
      </c>
      <c r="AJ2042" t="n">
        <v>306.0</v>
      </c>
      <c r="AK2042" t="n">
        <v>0.0</v>
      </c>
      <c r="AL2042" t="n">
        <v>0.0</v>
      </c>
      <c r="AM2042" t="n">
        <v>0.0</v>
      </c>
      <c r="AN2042" t="n">
        <v>0.0</v>
      </c>
      <c r="AO2042" t="n">
        <v>0.0</v>
      </c>
      <c r="AP2042" t="n">
        <v>25.0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WI211165195</t>
        </is>
      </c>
      <c r="B2043" t="inlineStr">
        <is>
          <t>DATA_VALIDATION</t>
        </is>
      </c>
      <c r="C2043" t="inlineStr">
        <is>
          <t>201330003765</t>
        </is>
      </c>
      <c r="D2043" t="inlineStr">
        <is>
          <t>Folder</t>
        </is>
      </c>
      <c r="E2043" s="2">
        <f>HYPERLINK("capsilon://?command=openfolder&amp;siteaddress=FAM.docvelocity-na8.net&amp;folderid=FX3A1C6038-156E-FEC5-4AF2-2B5FE244E26D","FX21117726")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MI2111742602</t>
        </is>
      </c>
      <c r="J2043" t="n">
        <v>86.0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44518.799895833334</v>
      </c>
      <c r="P2043" s="1" t="n">
        <v>44519.18665509259</v>
      </c>
      <c r="Q2043" t="n">
        <v>33060.0</v>
      </c>
      <c r="R2043" t="n">
        <v>356.0</v>
      </c>
      <c r="S2043" t="b">
        <v>0</v>
      </c>
      <c r="T2043" t="inlineStr">
        <is>
          <t>N/A</t>
        </is>
      </c>
      <c r="U2043" t="b">
        <v>0</v>
      </c>
      <c r="V2043" t="inlineStr">
        <is>
          <t>Poonam Patil</t>
        </is>
      </c>
      <c r="W2043" s="1" t="n">
        <v>44518.81585648148</v>
      </c>
      <c r="X2043" t="n">
        <v>160.0</v>
      </c>
      <c r="Y2043" t="n">
        <v>61.0</v>
      </c>
      <c r="Z2043" t="n">
        <v>0.0</v>
      </c>
      <c r="AA2043" t="n">
        <v>61.0</v>
      </c>
      <c r="AB2043" t="n">
        <v>0.0</v>
      </c>
      <c r="AC2043" t="n">
        <v>31.0</v>
      </c>
      <c r="AD2043" t="n">
        <v>25.0</v>
      </c>
      <c r="AE2043" t="n">
        <v>0.0</v>
      </c>
      <c r="AF2043" t="n">
        <v>0.0</v>
      </c>
      <c r="AG2043" t="n">
        <v>0.0</v>
      </c>
      <c r="AH2043" t="inlineStr">
        <is>
          <t>Aparna Chavan</t>
        </is>
      </c>
      <c r="AI2043" s="1" t="n">
        <v>44519.18665509259</v>
      </c>
      <c r="AJ2043" t="n">
        <v>196.0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25.0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WI211165204</t>
        </is>
      </c>
      <c r="B2044" t="inlineStr">
        <is>
          <t>DATA_VALIDATION</t>
        </is>
      </c>
      <c r="C2044" t="inlineStr">
        <is>
          <t>201330003765</t>
        </is>
      </c>
      <c r="D2044" t="inlineStr">
        <is>
          <t>Folder</t>
        </is>
      </c>
      <c r="E2044" s="2">
        <f>HYPERLINK("capsilon://?command=openfolder&amp;siteaddress=FAM.docvelocity-na8.net&amp;folderid=FX3A1C6038-156E-FEC5-4AF2-2B5FE244E26D","FX21117726")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MI2111742608</t>
        </is>
      </c>
      <c r="J2044" t="n">
        <v>86.0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44518.80034722222</v>
      </c>
      <c r="P2044" s="1" t="n">
        <v>44519.18902777778</v>
      </c>
      <c r="Q2044" t="n">
        <v>33237.0</v>
      </c>
      <c r="R2044" t="n">
        <v>345.0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Poonam Patil</t>
        </is>
      </c>
      <c r="W2044" s="1" t="n">
        <v>44518.81748842593</v>
      </c>
      <c r="X2044" t="n">
        <v>141.0</v>
      </c>
      <c r="Y2044" t="n">
        <v>61.0</v>
      </c>
      <c r="Z2044" t="n">
        <v>0.0</v>
      </c>
      <c r="AA2044" t="n">
        <v>61.0</v>
      </c>
      <c r="AB2044" t="n">
        <v>0.0</v>
      </c>
      <c r="AC2044" t="n">
        <v>32.0</v>
      </c>
      <c r="AD2044" t="n">
        <v>25.0</v>
      </c>
      <c r="AE2044" t="n">
        <v>0.0</v>
      </c>
      <c r="AF2044" t="n">
        <v>0.0</v>
      </c>
      <c r="AG2044" t="n">
        <v>0.0</v>
      </c>
      <c r="AH2044" t="inlineStr">
        <is>
          <t>Aparna Chavan</t>
        </is>
      </c>
      <c r="AI2044" s="1" t="n">
        <v>44519.18902777778</v>
      </c>
      <c r="AJ2044" t="n">
        <v>204.0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25.0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WI211165206</t>
        </is>
      </c>
      <c r="B2045" t="inlineStr">
        <is>
          <t>DATA_VALIDATION</t>
        </is>
      </c>
      <c r="C2045" t="inlineStr">
        <is>
          <t>201330003765</t>
        </is>
      </c>
      <c r="D2045" t="inlineStr">
        <is>
          <t>Folder</t>
        </is>
      </c>
      <c r="E2045" s="2">
        <f>HYPERLINK("capsilon://?command=openfolder&amp;siteaddress=FAM.docvelocity-na8.net&amp;folderid=FX3A1C6038-156E-FEC5-4AF2-2B5FE244E26D","FX21117726")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MI2111742691</t>
        </is>
      </c>
      <c r="J2045" t="n">
        <v>86.0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44518.80094907407</v>
      </c>
      <c r="P2045" s="1" t="n">
        <v>44519.19136574074</v>
      </c>
      <c r="Q2045" t="n">
        <v>33372.0</v>
      </c>
      <c r="R2045" t="n">
        <v>360.0</v>
      </c>
      <c r="S2045" t="b">
        <v>0</v>
      </c>
      <c r="T2045" t="inlineStr">
        <is>
          <t>N/A</t>
        </is>
      </c>
      <c r="U2045" t="b">
        <v>0</v>
      </c>
      <c r="V2045" t="inlineStr">
        <is>
          <t>Poonam Patil</t>
        </is>
      </c>
      <c r="W2045" s="1" t="n">
        <v>44518.81929398148</v>
      </c>
      <c r="X2045" t="n">
        <v>155.0</v>
      </c>
      <c r="Y2045" t="n">
        <v>61.0</v>
      </c>
      <c r="Z2045" t="n">
        <v>0.0</v>
      </c>
      <c r="AA2045" t="n">
        <v>61.0</v>
      </c>
      <c r="AB2045" t="n">
        <v>0.0</v>
      </c>
      <c r="AC2045" t="n">
        <v>32.0</v>
      </c>
      <c r="AD2045" t="n">
        <v>25.0</v>
      </c>
      <c r="AE2045" t="n">
        <v>0.0</v>
      </c>
      <c r="AF2045" t="n">
        <v>0.0</v>
      </c>
      <c r="AG2045" t="n">
        <v>0.0</v>
      </c>
      <c r="AH2045" t="inlineStr">
        <is>
          <t>Aparna Chavan</t>
        </is>
      </c>
      <c r="AI2045" s="1" t="n">
        <v>44519.19136574074</v>
      </c>
      <c r="AJ2045" t="n">
        <v>201.0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25.0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WI211165209</t>
        </is>
      </c>
      <c r="B2046" t="inlineStr">
        <is>
          <t>DATA_VALIDATION</t>
        </is>
      </c>
      <c r="C2046" t="inlineStr">
        <is>
          <t>201330003765</t>
        </is>
      </c>
      <c r="D2046" t="inlineStr">
        <is>
          <t>Folder</t>
        </is>
      </c>
      <c r="E2046" s="2">
        <f>HYPERLINK("capsilon://?command=openfolder&amp;siteaddress=FAM.docvelocity-na8.net&amp;folderid=FX3A1C6038-156E-FEC5-4AF2-2B5FE244E26D","FX21117726")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MI2111742704</t>
        </is>
      </c>
      <c r="J2046" t="n">
        <v>86.0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44518.80134259259</v>
      </c>
      <c r="P2046" s="1" t="n">
        <v>44519.19384259259</v>
      </c>
      <c r="Q2046" t="n">
        <v>33270.0</v>
      </c>
      <c r="R2046" t="n">
        <v>642.0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44518.82303240741</v>
      </c>
      <c r="X2046" t="n">
        <v>429.0</v>
      </c>
      <c r="Y2046" t="n">
        <v>61.0</v>
      </c>
      <c r="Z2046" t="n">
        <v>0.0</v>
      </c>
      <c r="AA2046" t="n">
        <v>61.0</v>
      </c>
      <c r="AB2046" t="n">
        <v>0.0</v>
      </c>
      <c r="AC2046" t="n">
        <v>33.0</v>
      </c>
      <c r="AD2046" t="n">
        <v>25.0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44519.19384259259</v>
      </c>
      <c r="AJ2046" t="n">
        <v>213.0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25.0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WI211165241</t>
        </is>
      </c>
      <c r="B2047" t="inlineStr">
        <is>
          <t>DATA_VALIDATION</t>
        </is>
      </c>
      <c r="C2047" t="inlineStr">
        <is>
          <t>201330003765</t>
        </is>
      </c>
      <c r="D2047" t="inlineStr">
        <is>
          <t>Folder</t>
        </is>
      </c>
      <c r="E2047" s="2">
        <f>HYPERLINK("capsilon://?command=openfolder&amp;siteaddress=FAM.docvelocity-na8.net&amp;folderid=FX3A1C6038-156E-FEC5-4AF2-2B5FE244E26D","FX21117726")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MI2111742866</t>
        </is>
      </c>
      <c r="J2047" t="n">
        <v>56.0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44518.802453703705</v>
      </c>
      <c r="P2047" s="1" t="n">
        <v>44519.260462962964</v>
      </c>
      <c r="Q2047" t="n">
        <v>39367.0</v>
      </c>
      <c r="R2047" t="n">
        <v>205.0</v>
      </c>
      <c r="S2047" t="b">
        <v>0</v>
      </c>
      <c r="T2047" t="inlineStr">
        <is>
          <t>N/A</t>
        </is>
      </c>
      <c r="U2047" t="b">
        <v>0</v>
      </c>
      <c r="V2047" t="inlineStr">
        <is>
          <t>Hemanshi Deshlahara</t>
        </is>
      </c>
      <c r="W2047" s="1" t="n">
        <v>44519.260462962964</v>
      </c>
      <c r="X2047" t="n">
        <v>150.0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56.0</v>
      </c>
      <c r="AE2047" t="n">
        <v>42.0</v>
      </c>
      <c r="AF2047" t="n">
        <v>0.0</v>
      </c>
      <c r="AG2047" t="n">
        <v>6.0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WI211165248</t>
        </is>
      </c>
      <c r="B2048" t="inlineStr">
        <is>
          <t>DATA_VALIDATION</t>
        </is>
      </c>
      <c r="C2048" t="inlineStr">
        <is>
          <t>201330003765</t>
        </is>
      </c>
      <c r="D2048" t="inlineStr">
        <is>
          <t>Folder</t>
        </is>
      </c>
      <c r="E2048" s="2">
        <f>HYPERLINK("capsilon://?command=openfolder&amp;siteaddress=FAM.docvelocity-na8.net&amp;folderid=FX3A1C6038-156E-FEC5-4AF2-2B5FE244E26D","FX21117726")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MI2111742986</t>
        </is>
      </c>
      <c r="J2048" t="n">
        <v>28.0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1.0</v>
      </c>
      <c r="O2048" s="1" t="n">
        <v>44518.802939814814</v>
      </c>
      <c r="P2048" s="1" t="n">
        <v>44519.26583333333</v>
      </c>
      <c r="Q2048" t="n">
        <v>39459.0</v>
      </c>
      <c r="R2048" t="n">
        <v>535.0</v>
      </c>
      <c r="S2048" t="b">
        <v>0</v>
      </c>
      <c r="T2048" t="inlineStr">
        <is>
          <t>N/A</t>
        </is>
      </c>
      <c r="U2048" t="b">
        <v>0</v>
      </c>
      <c r="V2048" t="inlineStr">
        <is>
          <t>Hemanshi Deshlahara</t>
        </is>
      </c>
      <c r="W2048" s="1" t="n">
        <v>44519.26583333333</v>
      </c>
      <c r="X2048" t="n">
        <v>464.0</v>
      </c>
      <c r="Y2048" t="n">
        <v>0.0</v>
      </c>
      <c r="Z2048" t="n">
        <v>0.0</v>
      </c>
      <c r="AA2048" t="n">
        <v>0.0</v>
      </c>
      <c r="AB2048" t="n">
        <v>0.0</v>
      </c>
      <c r="AC2048" t="n">
        <v>0.0</v>
      </c>
      <c r="AD2048" t="n">
        <v>28.0</v>
      </c>
      <c r="AE2048" t="n">
        <v>21.0</v>
      </c>
      <c r="AF2048" t="n">
        <v>0.0</v>
      </c>
      <c r="AG2048" t="n">
        <v>2.0</v>
      </c>
      <c r="AH2048" t="inlineStr">
        <is>
          <t>N/A</t>
        </is>
      </c>
      <c r="AI2048" t="inlineStr">
        <is>
          <t>N/A</t>
        </is>
      </c>
      <c r="AJ2048" t="inlineStr">
        <is>
          <t>N/A</t>
        </is>
      </c>
      <c r="AK2048" t="inlineStr">
        <is>
          <t>N/A</t>
        </is>
      </c>
      <c r="AL2048" t="inlineStr">
        <is>
          <t>N/A</t>
        </is>
      </c>
      <c r="AM2048" t="inlineStr">
        <is>
          <t>N/A</t>
        </is>
      </c>
      <c r="AN2048" t="inlineStr">
        <is>
          <t>N/A</t>
        </is>
      </c>
      <c r="AO2048" t="inlineStr">
        <is>
          <t>N/A</t>
        </is>
      </c>
      <c r="AP2048" t="inlineStr">
        <is>
          <t>N/A</t>
        </is>
      </c>
      <c r="AQ2048" t="inlineStr">
        <is>
          <t>N/A</t>
        </is>
      </c>
      <c r="AR2048" t="inlineStr">
        <is>
          <t>N/A</t>
        </is>
      </c>
      <c r="AS2048" t="inlineStr">
        <is>
          <t>N/A</t>
        </is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WI211165249</t>
        </is>
      </c>
      <c r="B2049" t="inlineStr">
        <is>
          <t>DATA_VALIDATION</t>
        </is>
      </c>
      <c r="C2049" t="inlineStr">
        <is>
          <t>201308007819</t>
        </is>
      </c>
      <c r="D2049" t="inlineStr">
        <is>
          <t>Folder</t>
        </is>
      </c>
      <c r="E2049" s="2">
        <f>HYPERLINK("capsilon://?command=openfolder&amp;siteaddress=FAM.docvelocity-na8.net&amp;folderid=FX1824D28F-7160-F96B-7B60-5C2079B49954","FX21119363")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MI2111736410</t>
        </is>
      </c>
      <c r="J2049" t="n">
        <v>76.0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44518.803402777776</v>
      </c>
      <c r="P2049" s="1" t="n">
        <v>44518.81827546296</v>
      </c>
      <c r="Q2049" t="n">
        <v>386.0</v>
      </c>
      <c r="R2049" t="n">
        <v>899.0</v>
      </c>
      <c r="S2049" t="b">
        <v>0</v>
      </c>
      <c r="T2049" t="inlineStr">
        <is>
          <t>N/A</t>
        </is>
      </c>
      <c r="U2049" t="b">
        <v>1</v>
      </c>
      <c r="V2049" t="inlineStr">
        <is>
          <t>Poonam Patil</t>
        </is>
      </c>
      <c r="W2049" s="1" t="n">
        <v>44518.8096875</v>
      </c>
      <c r="X2049" t="n">
        <v>499.0</v>
      </c>
      <c r="Y2049" t="n">
        <v>66.0</v>
      </c>
      <c r="Z2049" t="n">
        <v>0.0</v>
      </c>
      <c r="AA2049" t="n">
        <v>66.0</v>
      </c>
      <c r="AB2049" t="n">
        <v>0.0</v>
      </c>
      <c r="AC2049" t="n">
        <v>14.0</v>
      </c>
      <c r="AD2049" t="n">
        <v>10.0</v>
      </c>
      <c r="AE2049" t="n">
        <v>0.0</v>
      </c>
      <c r="AF2049" t="n">
        <v>0.0</v>
      </c>
      <c r="AG2049" t="n">
        <v>0.0</v>
      </c>
      <c r="AH2049" t="inlineStr">
        <is>
          <t>Smriti Gauchan</t>
        </is>
      </c>
      <c r="AI2049" s="1" t="n">
        <v>44518.81827546296</v>
      </c>
      <c r="AJ2049" t="n">
        <v>400.0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10.0</v>
      </c>
      <c r="AQ2049" t="n">
        <v>0.0</v>
      </c>
      <c r="AR2049" t="n">
        <v>0.0</v>
      </c>
      <c r="AS2049" t="n">
        <v>0.0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WI211165280</t>
        </is>
      </c>
      <c r="B2050" t="inlineStr">
        <is>
          <t>DATA_VALIDATION</t>
        </is>
      </c>
      <c r="C2050" t="inlineStr">
        <is>
          <t>201330003817</t>
        </is>
      </c>
      <c r="D2050" t="inlineStr">
        <is>
          <t>Folder</t>
        </is>
      </c>
      <c r="E2050" s="2">
        <f>HYPERLINK("capsilon://?command=openfolder&amp;siteaddress=FAM.docvelocity-na8.net&amp;folderid=FXA7C1E394-781C-056A-B5C3-2AE39E6CF74E","FX21118680")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MI2111743012</t>
        </is>
      </c>
      <c r="J2050" t="n">
        <v>107.0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44518.8047337963</v>
      </c>
      <c r="P2050" s="1" t="n">
        <v>44519.27290509259</v>
      </c>
      <c r="Q2050" t="n">
        <v>39925.0</v>
      </c>
      <c r="R2050" t="n">
        <v>525.0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44519.27290509259</v>
      </c>
      <c r="X2050" t="n">
        <v>473.0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107.0</v>
      </c>
      <c r="AE2050" t="n">
        <v>90.0</v>
      </c>
      <c r="AF2050" t="n">
        <v>0.0</v>
      </c>
      <c r="AG2050" t="n">
        <v>5.0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WI211165309</t>
        </is>
      </c>
      <c r="B2051" t="inlineStr">
        <is>
          <t>DATA_VALIDATION</t>
        </is>
      </c>
      <c r="C2051" t="inlineStr">
        <is>
          <t>201130012789</t>
        </is>
      </c>
      <c r="D2051" t="inlineStr">
        <is>
          <t>Folder</t>
        </is>
      </c>
      <c r="E2051" s="2">
        <f>HYPERLINK("capsilon://?command=openfolder&amp;siteaddress=FAM.docvelocity-na8.net&amp;folderid=FX1F74B4DF-6482-4018-6B95-2AC31E7F59B0","FX21119059")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MI2111743830</t>
        </is>
      </c>
      <c r="J2051" t="n">
        <v>32.0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44518.81175925926</v>
      </c>
      <c r="P2051" s="1" t="n">
        <v>44519.273981481485</v>
      </c>
      <c r="Q2051" t="n">
        <v>39825.0</v>
      </c>
      <c r="R2051" t="n">
        <v>111.0</v>
      </c>
      <c r="S2051" t="b">
        <v>0</v>
      </c>
      <c r="T2051" t="inlineStr">
        <is>
          <t>N/A</t>
        </is>
      </c>
      <c r="U2051" t="b">
        <v>0</v>
      </c>
      <c r="V2051" t="inlineStr">
        <is>
          <t>Hemanshi Deshlahara</t>
        </is>
      </c>
      <c r="W2051" s="1" t="n">
        <v>44519.273981481485</v>
      </c>
      <c r="X2051" t="n">
        <v>92.0</v>
      </c>
      <c r="Y2051" t="n">
        <v>0.0</v>
      </c>
      <c r="Z2051" t="n">
        <v>0.0</v>
      </c>
      <c r="AA2051" t="n">
        <v>0.0</v>
      </c>
      <c r="AB2051" t="n">
        <v>0.0</v>
      </c>
      <c r="AC2051" t="n">
        <v>0.0</v>
      </c>
      <c r="AD2051" t="n">
        <v>32.0</v>
      </c>
      <c r="AE2051" t="n">
        <v>27.0</v>
      </c>
      <c r="AF2051" t="n">
        <v>0.0</v>
      </c>
      <c r="AG2051" t="n">
        <v>2.0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WI211165448</t>
        </is>
      </c>
      <c r="B2052" t="inlineStr">
        <is>
          <t>DATA_VALIDATION</t>
        </is>
      </c>
      <c r="C2052" t="inlineStr">
        <is>
          <t>201308007780</t>
        </is>
      </c>
      <c r="D2052" t="inlineStr">
        <is>
          <t>Folder</t>
        </is>
      </c>
      <c r="E2052" s="2">
        <f>HYPERLINK("capsilon://?command=openfolder&amp;siteaddress=FAM.docvelocity-na8.net&amp;folderid=FX89AC299C-FD72-08FD-705E-6F8E86D66B29","FX21117531")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MI2111745148</t>
        </is>
      </c>
      <c r="J2052" t="n">
        <v>41.0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1.0</v>
      </c>
      <c r="O2052" s="1" t="n">
        <v>44518.831087962964</v>
      </c>
      <c r="P2052" s="1" t="n">
        <v>44519.276655092595</v>
      </c>
      <c r="Q2052" t="n">
        <v>38248.0</v>
      </c>
      <c r="R2052" t="n">
        <v>249.0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Hemanshi Deshlahara</t>
        </is>
      </c>
      <c r="W2052" s="1" t="n">
        <v>44519.276655092595</v>
      </c>
      <c r="X2052" t="n">
        <v>231.0</v>
      </c>
      <c r="Y2052" t="n">
        <v>0.0</v>
      </c>
      <c r="Z2052" t="n">
        <v>0.0</v>
      </c>
      <c r="AA2052" t="n">
        <v>0.0</v>
      </c>
      <c r="AB2052" t="n">
        <v>0.0</v>
      </c>
      <c r="AC2052" t="n">
        <v>0.0</v>
      </c>
      <c r="AD2052" t="n">
        <v>41.0</v>
      </c>
      <c r="AE2052" t="n">
        <v>36.0</v>
      </c>
      <c r="AF2052" t="n">
        <v>0.0</v>
      </c>
      <c r="AG2052" t="n">
        <v>3.0</v>
      </c>
      <c r="AH2052" t="inlineStr">
        <is>
          <t>N/A</t>
        </is>
      </c>
      <c r="AI2052" t="inlineStr">
        <is>
          <t>N/A</t>
        </is>
      </c>
      <c r="AJ2052" t="inlineStr">
        <is>
          <t>N/A</t>
        </is>
      </c>
      <c r="AK2052" t="inlineStr">
        <is>
          <t>N/A</t>
        </is>
      </c>
      <c r="AL2052" t="inlineStr">
        <is>
          <t>N/A</t>
        </is>
      </c>
      <c r="AM2052" t="inlineStr">
        <is>
          <t>N/A</t>
        </is>
      </c>
      <c r="AN2052" t="inlineStr">
        <is>
          <t>N/A</t>
        </is>
      </c>
      <c r="AO2052" t="inlineStr">
        <is>
          <t>N/A</t>
        </is>
      </c>
      <c r="AP2052" t="inlineStr">
        <is>
          <t>N/A</t>
        </is>
      </c>
      <c r="AQ2052" t="inlineStr">
        <is>
          <t>N/A</t>
        </is>
      </c>
      <c r="AR2052" t="inlineStr">
        <is>
          <t>N/A</t>
        </is>
      </c>
      <c r="AS2052" t="inlineStr">
        <is>
          <t>N/A</t>
        </is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WI211165868</t>
        </is>
      </c>
      <c r="B2053" t="inlineStr">
        <is>
          <t>DATA_VALIDATION</t>
        </is>
      </c>
      <c r="C2053" t="inlineStr">
        <is>
          <t>201300019672</t>
        </is>
      </c>
      <c r="D2053" t="inlineStr">
        <is>
          <t>Folder</t>
        </is>
      </c>
      <c r="E2053" s="2">
        <f>HYPERLINK("capsilon://?command=openfolder&amp;siteaddress=FAM.docvelocity-na8.net&amp;folderid=FX01E787D9-71D5-2F81-1828-B653695CF0EE","FX21117989")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MI2111748230</t>
        </is>
      </c>
      <c r="J2053" t="n">
        <v>65.0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1.0</v>
      </c>
      <c r="O2053" s="1" t="n">
        <v>44518.91391203704</v>
      </c>
      <c r="P2053" s="1" t="n">
        <v>44519.279270833336</v>
      </c>
      <c r="Q2053" t="n">
        <v>31374.0</v>
      </c>
      <c r="R2053" t="n">
        <v>193.0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Hemanshi Deshlahara</t>
        </is>
      </c>
      <c r="W2053" s="1" t="n">
        <v>44519.279270833336</v>
      </c>
      <c r="X2053" t="n">
        <v>134.0</v>
      </c>
      <c r="Y2053" t="n">
        <v>0.0</v>
      </c>
      <c r="Z2053" t="n">
        <v>0.0</v>
      </c>
      <c r="AA2053" t="n">
        <v>0.0</v>
      </c>
      <c r="AB2053" t="n">
        <v>0.0</v>
      </c>
      <c r="AC2053" t="n">
        <v>0.0</v>
      </c>
      <c r="AD2053" t="n">
        <v>65.0</v>
      </c>
      <c r="AE2053" t="n">
        <v>53.0</v>
      </c>
      <c r="AF2053" t="n">
        <v>0.0</v>
      </c>
      <c r="AG2053" t="n">
        <v>3.0</v>
      </c>
      <c r="AH2053" t="inlineStr">
        <is>
          <t>N/A</t>
        </is>
      </c>
      <c r="AI2053" t="inlineStr">
        <is>
          <t>N/A</t>
        </is>
      </c>
      <c r="AJ2053" t="inlineStr">
        <is>
          <t>N/A</t>
        </is>
      </c>
      <c r="AK2053" t="inlineStr">
        <is>
          <t>N/A</t>
        </is>
      </c>
      <c r="AL2053" t="inlineStr">
        <is>
          <t>N/A</t>
        </is>
      </c>
      <c r="AM2053" t="inlineStr">
        <is>
          <t>N/A</t>
        </is>
      </c>
      <c r="AN2053" t="inlineStr">
        <is>
          <t>N/A</t>
        </is>
      </c>
      <c r="AO2053" t="inlineStr">
        <is>
          <t>N/A</t>
        </is>
      </c>
      <c r="AP2053" t="inlineStr">
        <is>
          <t>N/A</t>
        </is>
      </c>
      <c r="AQ2053" t="inlineStr">
        <is>
          <t>N/A</t>
        </is>
      </c>
      <c r="AR2053" t="inlineStr">
        <is>
          <t>N/A</t>
        </is>
      </c>
      <c r="AS2053" t="inlineStr">
        <is>
          <t>N/A</t>
        </is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WI211165869</t>
        </is>
      </c>
      <c r="B2054" t="inlineStr">
        <is>
          <t>DATA_VALIDATION</t>
        </is>
      </c>
      <c r="C2054" t="inlineStr">
        <is>
          <t>201300019770</t>
        </is>
      </c>
      <c r="D2054" t="inlineStr">
        <is>
          <t>Folder</t>
        </is>
      </c>
      <c r="E2054" s="2">
        <f>HYPERLINK("capsilon://?command=openfolder&amp;siteaddress=FAM.docvelocity-na8.net&amp;folderid=FX13F721CC-377D-CC5B-AFDD-812FB9102D76","FX21119201")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MI2111748135</t>
        </is>
      </c>
      <c r="J2054" t="n">
        <v>239.0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1.0</v>
      </c>
      <c r="O2054" s="1" t="n">
        <v>44518.91510416667</v>
      </c>
      <c r="P2054" s="1" t="n">
        <v>44519.29201388889</v>
      </c>
      <c r="Q2054" t="n">
        <v>32098.0</v>
      </c>
      <c r="R2054" t="n">
        <v>467.0</v>
      </c>
      <c r="S2054" t="b">
        <v>0</v>
      </c>
      <c r="T2054" t="inlineStr">
        <is>
          <t>N/A</t>
        </is>
      </c>
      <c r="U2054" t="b">
        <v>0</v>
      </c>
      <c r="V2054" t="inlineStr">
        <is>
          <t>Hemanshi Deshlahara</t>
        </is>
      </c>
      <c r="W2054" s="1" t="n">
        <v>44519.29201388889</v>
      </c>
      <c r="X2054" t="n">
        <v>449.0</v>
      </c>
      <c r="Y2054" t="n">
        <v>0.0</v>
      </c>
      <c r="Z2054" t="n">
        <v>0.0</v>
      </c>
      <c r="AA2054" t="n">
        <v>0.0</v>
      </c>
      <c r="AB2054" t="n">
        <v>0.0</v>
      </c>
      <c r="AC2054" t="n">
        <v>0.0</v>
      </c>
      <c r="AD2054" t="n">
        <v>239.0</v>
      </c>
      <c r="AE2054" t="n">
        <v>201.0</v>
      </c>
      <c r="AF2054" t="n">
        <v>0.0</v>
      </c>
      <c r="AG2054" t="n">
        <v>24.0</v>
      </c>
      <c r="AH2054" t="inlineStr">
        <is>
          <t>N/A</t>
        </is>
      </c>
      <c r="AI2054" t="inlineStr">
        <is>
          <t>N/A</t>
        </is>
      </c>
      <c r="AJ2054" t="inlineStr">
        <is>
          <t>N/A</t>
        </is>
      </c>
      <c r="AK2054" t="inlineStr">
        <is>
          <t>N/A</t>
        </is>
      </c>
      <c r="AL2054" t="inlineStr">
        <is>
          <t>N/A</t>
        </is>
      </c>
      <c r="AM2054" t="inlineStr">
        <is>
          <t>N/A</t>
        </is>
      </c>
      <c r="AN2054" t="inlineStr">
        <is>
          <t>N/A</t>
        </is>
      </c>
      <c r="AO2054" t="inlineStr">
        <is>
          <t>N/A</t>
        </is>
      </c>
      <c r="AP2054" t="inlineStr">
        <is>
          <t>N/A</t>
        </is>
      </c>
      <c r="AQ2054" t="inlineStr">
        <is>
          <t>N/A</t>
        </is>
      </c>
      <c r="AR2054" t="inlineStr">
        <is>
          <t>N/A</t>
        </is>
      </c>
      <c r="AS2054" t="inlineStr">
        <is>
          <t>N/A</t>
        </is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WI211165913</t>
        </is>
      </c>
      <c r="B2055" t="inlineStr">
        <is>
          <t>DATA_VALIDATION</t>
        </is>
      </c>
      <c r="C2055" t="inlineStr">
        <is>
          <t>201330003817</t>
        </is>
      </c>
      <c r="D2055" t="inlineStr">
        <is>
          <t>Folder</t>
        </is>
      </c>
      <c r="E2055" s="2">
        <f>HYPERLINK("capsilon://?command=openfolder&amp;siteaddress=FAM.docvelocity-na8.net&amp;folderid=FXA7C1E394-781C-056A-B5C3-2AE39E6CF74E","FX21118680")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MI2111748906</t>
        </is>
      </c>
      <c r="J2055" t="n">
        <v>28.0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44518.95296296296</v>
      </c>
      <c r="P2055" s="1" t="n">
        <v>44519.31579861111</v>
      </c>
      <c r="Q2055" t="n">
        <v>30925.0</v>
      </c>
      <c r="R2055" t="n">
        <v>424.0</v>
      </c>
      <c r="S2055" t="b">
        <v>0</v>
      </c>
      <c r="T2055" t="inlineStr">
        <is>
          <t>N/A</t>
        </is>
      </c>
      <c r="U2055" t="b">
        <v>0</v>
      </c>
      <c r="V2055" t="inlineStr">
        <is>
          <t>Hemanshi Deshlahara</t>
        </is>
      </c>
      <c r="W2055" s="1" t="n">
        <v>44519.29356481481</v>
      </c>
      <c r="X2055" t="n">
        <v>133.0</v>
      </c>
      <c r="Y2055" t="n">
        <v>21.0</v>
      </c>
      <c r="Z2055" t="n">
        <v>0.0</v>
      </c>
      <c r="AA2055" t="n">
        <v>21.0</v>
      </c>
      <c r="AB2055" t="n">
        <v>0.0</v>
      </c>
      <c r="AC2055" t="n">
        <v>4.0</v>
      </c>
      <c r="AD2055" t="n">
        <v>7.0</v>
      </c>
      <c r="AE2055" t="n">
        <v>0.0</v>
      </c>
      <c r="AF2055" t="n">
        <v>0.0</v>
      </c>
      <c r="AG2055" t="n">
        <v>0.0</v>
      </c>
      <c r="AH2055" t="inlineStr">
        <is>
          <t>Aparna Chavan</t>
        </is>
      </c>
      <c r="AI2055" s="1" t="n">
        <v>44519.31579861111</v>
      </c>
      <c r="AJ2055" t="n">
        <v>291.0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7.0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WI211165918</t>
        </is>
      </c>
      <c r="B2056" t="inlineStr">
        <is>
          <t>DATA_VALIDATION</t>
        </is>
      </c>
      <c r="C2056" t="inlineStr">
        <is>
          <t>201300019688</t>
        </is>
      </c>
      <c r="D2056" t="inlineStr">
        <is>
          <t>Folder</t>
        </is>
      </c>
      <c r="E2056" s="2">
        <f>HYPERLINK("capsilon://?command=openfolder&amp;siteaddress=FAM.docvelocity-na8.net&amp;folderid=FXF02BF898-9DC5-CE60-C2FD-41F362E22C9E","FX21118207")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MI2111748950</t>
        </is>
      </c>
      <c r="J2056" t="n">
        <v>110.0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44518.95762731481</v>
      </c>
      <c r="P2056" s="1" t="n">
        <v>44519.29545138889</v>
      </c>
      <c r="Q2056" t="n">
        <v>29025.0</v>
      </c>
      <c r="R2056" t="n">
        <v>163.0</v>
      </c>
      <c r="S2056" t="b">
        <v>0</v>
      </c>
      <c r="T2056" t="inlineStr">
        <is>
          <t>N/A</t>
        </is>
      </c>
      <c r="U2056" t="b">
        <v>0</v>
      </c>
      <c r="V2056" t="inlineStr">
        <is>
          <t>Hemanshi Deshlahara</t>
        </is>
      </c>
      <c r="W2056" s="1" t="n">
        <v>44519.29545138889</v>
      </c>
      <c r="X2056" t="n">
        <v>163.0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110.0</v>
      </c>
      <c r="AE2056" t="n">
        <v>100.0</v>
      </c>
      <c r="AF2056" t="n">
        <v>0.0</v>
      </c>
      <c r="AG2056" t="n">
        <v>7.0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WI211165952</t>
        </is>
      </c>
      <c r="B2057" t="inlineStr">
        <is>
          <t>DATA_VALIDATION</t>
        </is>
      </c>
      <c r="C2057" t="inlineStr">
        <is>
          <t>201300019771</t>
        </is>
      </c>
      <c r="D2057" t="inlineStr">
        <is>
          <t>Folder</t>
        </is>
      </c>
      <c r="E2057" s="2">
        <f>HYPERLINK("capsilon://?command=openfolder&amp;siteaddress=FAM.docvelocity-na8.net&amp;folderid=FX07A9518E-C2B6-6557-CAE3-1D4781BF70DD","FX21119206")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MI2111749407</t>
        </is>
      </c>
      <c r="J2057" t="n">
        <v>60.0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1.0</v>
      </c>
      <c r="O2057" s="1" t="n">
        <v>44518.993472222224</v>
      </c>
      <c r="P2057" s="1" t="n">
        <v>44519.29738425926</v>
      </c>
      <c r="Q2057" t="n">
        <v>26092.0</v>
      </c>
      <c r="R2057" t="n">
        <v>166.0</v>
      </c>
      <c r="S2057" t="b">
        <v>0</v>
      </c>
      <c r="T2057" t="inlineStr">
        <is>
          <t>N/A</t>
        </is>
      </c>
      <c r="U2057" t="b">
        <v>0</v>
      </c>
      <c r="V2057" t="inlineStr">
        <is>
          <t>Hemanshi Deshlahara</t>
        </is>
      </c>
      <c r="W2057" s="1" t="n">
        <v>44519.29738425926</v>
      </c>
      <c r="X2057" t="n">
        <v>166.0</v>
      </c>
      <c r="Y2057" t="n">
        <v>0.0</v>
      </c>
      <c r="Z2057" t="n">
        <v>0.0</v>
      </c>
      <c r="AA2057" t="n">
        <v>0.0</v>
      </c>
      <c r="AB2057" t="n">
        <v>0.0</v>
      </c>
      <c r="AC2057" t="n">
        <v>0.0</v>
      </c>
      <c r="AD2057" t="n">
        <v>60.0</v>
      </c>
      <c r="AE2057" t="n">
        <v>48.0</v>
      </c>
      <c r="AF2057" t="n">
        <v>0.0</v>
      </c>
      <c r="AG2057" t="n">
        <v>6.0</v>
      </c>
      <c r="AH2057" t="inlineStr">
        <is>
          <t>N/A</t>
        </is>
      </c>
      <c r="AI2057" t="inlineStr">
        <is>
          <t>N/A</t>
        </is>
      </c>
      <c r="AJ2057" t="inlineStr">
        <is>
          <t>N/A</t>
        </is>
      </c>
      <c r="AK2057" t="inlineStr">
        <is>
          <t>N/A</t>
        </is>
      </c>
      <c r="AL2057" t="inlineStr">
        <is>
          <t>N/A</t>
        </is>
      </c>
      <c r="AM2057" t="inlineStr">
        <is>
          <t>N/A</t>
        </is>
      </c>
      <c r="AN2057" t="inlineStr">
        <is>
          <t>N/A</t>
        </is>
      </c>
      <c r="AO2057" t="inlineStr">
        <is>
          <t>N/A</t>
        </is>
      </c>
      <c r="AP2057" t="inlineStr">
        <is>
          <t>N/A</t>
        </is>
      </c>
      <c r="AQ2057" t="inlineStr">
        <is>
          <t>N/A</t>
        </is>
      </c>
      <c r="AR2057" t="inlineStr">
        <is>
          <t>N/A</t>
        </is>
      </c>
      <c r="AS2057" t="inlineStr">
        <is>
          <t>N/A</t>
        </is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WI211165977</t>
        </is>
      </c>
      <c r="B2058" t="inlineStr">
        <is>
          <t>DATA_VALIDATION</t>
        </is>
      </c>
      <c r="C2058" t="inlineStr">
        <is>
          <t>201300019771</t>
        </is>
      </c>
      <c r="D2058" t="inlineStr">
        <is>
          <t>Folder</t>
        </is>
      </c>
      <c r="E2058" s="2">
        <f>HYPERLINK("capsilon://?command=openfolder&amp;siteaddress=FAM.docvelocity-na8.net&amp;folderid=FX07A9518E-C2B6-6557-CAE3-1D4781BF70DD","FX21119206")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MI2111749872</t>
        </is>
      </c>
      <c r="J2058" t="n">
        <v>32.0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44519.01991898148</v>
      </c>
      <c r="P2058" s="1" t="n">
        <v>44519.53774305555</v>
      </c>
      <c r="Q2058" t="n">
        <v>43348.0</v>
      </c>
      <c r="R2058" t="n">
        <v>1392.0</v>
      </c>
      <c r="S2058" t="b">
        <v>0</v>
      </c>
      <c r="T2058" t="inlineStr">
        <is>
          <t>N/A</t>
        </is>
      </c>
      <c r="U2058" t="b">
        <v>0</v>
      </c>
      <c r="V2058" t="inlineStr">
        <is>
          <t>Devendra Naidu</t>
        </is>
      </c>
      <c r="W2058" s="1" t="n">
        <v>44519.49762731481</v>
      </c>
      <c r="X2058" t="n">
        <v>1069.0</v>
      </c>
      <c r="Y2058" t="n">
        <v>133.0</v>
      </c>
      <c r="Z2058" t="n">
        <v>0.0</v>
      </c>
      <c r="AA2058" t="n">
        <v>133.0</v>
      </c>
      <c r="AB2058" t="n">
        <v>0.0</v>
      </c>
      <c r="AC2058" t="n">
        <v>83.0</v>
      </c>
      <c r="AD2058" t="n">
        <v>-101.0</v>
      </c>
      <c r="AE2058" t="n">
        <v>0.0</v>
      </c>
      <c r="AF2058" t="n">
        <v>0.0</v>
      </c>
      <c r="AG2058" t="n">
        <v>0.0</v>
      </c>
      <c r="AH2058" t="inlineStr">
        <is>
          <t>Vikash Suryakanth Parmar</t>
        </is>
      </c>
      <c r="AI2058" s="1" t="n">
        <v>44519.53774305555</v>
      </c>
      <c r="AJ2058" t="n">
        <v>313.0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-101.0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WI211165978</t>
        </is>
      </c>
      <c r="B2059" t="inlineStr">
        <is>
          <t>DATA_VALIDATION</t>
        </is>
      </c>
      <c r="C2059" t="inlineStr">
        <is>
          <t>201300019771</t>
        </is>
      </c>
      <c r="D2059" t="inlineStr">
        <is>
          <t>Folder</t>
        </is>
      </c>
      <c r="E2059" s="2">
        <f>HYPERLINK("capsilon://?command=openfolder&amp;siteaddress=FAM.docvelocity-na8.net&amp;folderid=FX07A9518E-C2B6-6557-CAE3-1D4781BF70DD","FX21119206")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MI2111749879</t>
        </is>
      </c>
      <c r="J2059" t="n">
        <v>32.0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44519.0203125</v>
      </c>
      <c r="P2059" s="1" t="n">
        <v>44519.597546296296</v>
      </c>
      <c r="Q2059" t="n">
        <v>48607.0</v>
      </c>
      <c r="R2059" t="n">
        <v>1266.0</v>
      </c>
      <c r="S2059" t="b">
        <v>0</v>
      </c>
      <c r="T2059" t="inlineStr">
        <is>
          <t>N/A</t>
        </is>
      </c>
      <c r="U2059" t="b">
        <v>0</v>
      </c>
      <c r="V2059" t="inlineStr">
        <is>
          <t>Mohini Shinde</t>
        </is>
      </c>
      <c r="W2059" s="1" t="n">
        <v>44519.49559027778</v>
      </c>
      <c r="X2059" t="n">
        <v>466.0</v>
      </c>
      <c r="Y2059" t="n">
        <v>133.0</v>
      </c>
      <c r="Z2059" t="n">
        <v>0.0</v>
      </c>
      <c r="AA2059" t="n">
        <v>133.0</v>
      </c>
      <c r="AB2059" t="n">
        <v>0.0</v>
      </c>
      <c r="AC2059" t="n">
        <v>118.0</v>
      </c>
      <c r="AD2059" t="n">
        <v>-101.0</v>
      </c>
      <c r="AE2059" t="n">
        <v>0.0</v>
      </c>
      <c r="AF2059" t="n">
        <v>0.0</v>
      </c>
      <c r="AG2059" t="n">
        <v>0.0</v>
      </c>
      <c r="AH2059" t="inlineStr">
        <is>
          <t>Dashrath Soren</t>
        </is>
      </c>
      <c r="AI2059" s="1" t="n">
        <v>44519.597546296296</v>
      </c>
      <c r="AJ2059" t="n">
        <v>760.0</v>
      </c>
      <c r="AK2059" t="n">
        <v>0.0</v>
      </c>
      <c r="AL2059" t="n">
        <v>0.0</v>
      </c>
      <c r="AM2059" t="n">
        <v>0.0</v>
      </c>
      <c r="AN2059" t="n">
        <v>0.0</v>
      </c>
      <c r="AO2059" t="n">
        <v>0.0</v>
      </c>
      <c r="AP2059" t="n">
        <v>-101.0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WI211165983</t>
        </is>
      </c>
      <c r="B2060" t="inlineStr">
        <is>
          <t>DATA_VALIDATION</t>
        </is>
      </c>
      <c r="C2060" t="inlineStr">
        <is>
          <t>201300019771</t>
        </is>
      </c>
      <c r="D2060" t="inlineStr">
        <is>
          <t>Folder</t>
        </is>
      </c>
      <c r="E2060" s="2">
        <f>HYPERLINK("capsilon://?command=openfolder&amp;siteaddress=FAM.docvelocity-na8.net&amp;folderid=FX07A9518E-C2B6-6557-CAE3-1D4781BF70DD","FX21119206")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MI2111749884</t>
        </is>
      </c>
      <c r="J2060" t="n">
        <v>32.0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44519.02134259259</v>
      </c>
      <c r="P2060" s="1" t="n">
        <v>44519.59511574074</v>
      </c>
      <c r="Q2060" t="n">
        <v>48181.0</v>
      </c>
      <c r="R2060" t="n">
        <v>1393.0</v>
      </c>
      <c r="S2060" t="b">
        <v>0</v>
      </c>
      <c r="T2060" t="inlineStr">
        <is>
          <t>N/A</t>
        </is>
      </c>
      <c r="U2060" t="b">
        <v>0</v>
      </c>
      <c r="V2060" t="inlineStr">
        <is>
          <t>Saloni Uttekar</t>
        </is>
      </c>
      <c r="W2060" s="1" t="n">
        <v>44519.50417824074</v>
      </c>
      <c r="X2060" t="n">
        <v>883.0</v>
      </c>
      <c r="Y2060" t="n">
        <v>133.0</v>
      </c>
      <c r="Z2060" t="n">
        <v>0.0</v>
      </c>
      <c r="AA2060" t="n">
        <v>133.0</v>
      </c>
      <c r="AB2060" t="n">
        <v>0.0</v>
      </c>
      <c r="AC2060" t="n">
        <v>121.0</v>
      </c>
      <c r="AD2060" t="n">
        <v>-101.0</v>
      </c>
      <c r="AE2060" t="n">
        <v>0.0</v>
      </c>
      <c r="AF2060" t="n">
        <v>0.0</v>
      </c>
      <c r="AG2060" t="n">
        <v>0.0</v>
      </c>
      <c r="AH2060" t="inlineStr">
        <is>
          <t>Vikash Suryakanth Parmar</t>
        </is>
      </c>
      <c r="AI2060" s="1" t="n">
        <v>44519.59511574074</v>
      </c>
      <c r="AJ2060" t="n">
        <v>465.0</v>
      </c>
      <c r="AK2060" t="n">
        <v>6.0</v>
      </c>
      <c r="AL2060" t="n">
        <v>0.0</v>
      </c>
      <c r="AM2060" t="n">
        <v>6.0</v>
      </c>
      <c r="AN2060" t="n">
        <v>0.0</v>
      </c>
      <c r="AO2060" t="n">
        <v>6.0</v>
      </c>
      <c r="AP2060" t="n">
        <v>-107.0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WI211165984</t>
        </is>
      </c>
      <c r="B2061" t="inlineStr">
        <is>
          <t>DATA_VALIDATION</t>
        </is>
      </c>
      <c r="C2061" t="inlineStr">
        <is>
          <t>201300019771</t>
        </is>
      </c>
      <c r="D2061" t="inlineStr">
        <is>
          <t>Folder</t>
        </is>
      </c>
      <c r="E2061" s="2">
        <f>HYPERLINK("capsilon://?command=openfolder&amp;siteaddress=FAM.docvelocity-na8.net&amp;folderid=FX07A9518E-C2B6-6557-CAE3-1D4781BF70DD","FX21119206")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MI2111749885</t>
        </is>
      </c>
      <c r="J2061" t="n">
        <v>32.0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44519.02190972222</v>
      </c>
      <c r="P2061" s="1" t="n">
        <v>44519.59886574074</v>
      </c>
      <c r="Q2061" t="n">
        <v>48487.0</v>
      </c>
      <c r="R2061" t="n">
        <v>1362.0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44519.43736111111</v>
      </c>
      <c r="X2061" t="n">
        <v>1023.0</v>
      </c>
      <c r="Y2061" t="n">
        <v>133.0</v>
      </c>
      <c r="Z2061" t="n">
        <v>0.0</v>
      </c>
      <c r="AA2061" t="n">
        <v>133.0</v>
      </c>
      <c r="AB2061" t="n">
        <v>0.0</v>
      </c>
      <c r="AC2061" t="n">
        <v>119.0</v>
      </c>
      <c r="AD2061" t="n">
        <v>-101.0</v>
      </c>
      <c r="AE2061" t="n">
        <v>0.0</v>
      </c>
      <c r="AF2061" t="n">
        <v>0.0</v>
      </c>
      <c r="AG2061" t="n">
        <v>0.0</v>
      </c>
      <c r="AH2061" t="inlineStr">
        <is>
          <t>Vikash Suryakanth Parmar</t>
        </is>
      </c>
      <c r="AI2061" s="1" t="n">
        <v>44519.59886574074</v>
      </c>
      <c r="AJ2061" t="n">
        <v>323.0</v>
      </c>
      <c r="AK2061" t="n">
        <v>1.0</v>
      </c>
      <c r="AL2061" t="n">
        <v>0.0</v>
      </c>
      <c r="AM2061" t="n">
        <v>1.0</v>
      </c>
      <c r="AN2061" t="n">
        <v>0.0</v>
      </c>
      <c r="AO2061" t="n">
        <v>1.0</v>
      </c>
      <c r="AP2061" t="n">
        <v>-102.0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WI211165989</t>
        </is>
      </c>
      <c r="B2062" t="inlineStr">
        <is>
          <t>DATA_VALIDATION</t>
        </is>
      </c>
      <c r="C2062" t="inlineStr">
        <is>
          <t>201300019771</t>
        </is>
      </c>
      <c r="D2062" t="inlineStr">
        <is>
          <t>Folder</t>
        </is>
      </c>
      <c r="E2062" s="2">
        <f>HYPERLINK("capsilon://?command=openfolder&amp;siteaddress=FAM.docvelocity-na8.net&amp;folderid=FX07A9518E-C2B6-6557-CAE3-1D4781BF70DD","FX21119206")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MI2111749892</t>
        </is>
      </c>
      <c r="J2062" t="n">
        <v>32.0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44519.02290509259</v>
      </c>
      <c r="P2062" s="1" t="n">
        <v>44519.60228009259</v>
      </c>
      <c r="Q2062" t="n">
        <v>49241.0</v>
      </c>
      <c r="R2062" t="n">
        <v>817.0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44519.44290509259</v>
      </c>
      <c r="X2062" t="n">
        <v>478.0</v>
      </c>
      <c r="Y2062" t="n">
        <v>133.0</v>
      </c>
      <c r="Z2062" t="n">
        <v>0.0</v>
      </c>
      <c r="AA2062" t="n">
        <v>133.0</v>
      </c>
      <c r="AB2062" t="n">
        <v>0.0</v>
      </c>
      <c r="AC2062" t="n">
        <v>108.0</v>
      </c>
      <c r="AD2062" t="n">
        <v>-101.0</v>
      </c>
      <c r="AE2062" t="n">
        <v>0.0</v>
      </c>
      <c r="AF2062" t="n">
        <v>0.0</v>
      </c>
      <c r="AG2062" t="n">
        <v>0.0</v>
      </c>
      <c r="AH2062" t="inlineStr">
        <is>
          <t>Vikash Suryakanth Parmar</t>
        </is>
      </c>
      <c r="AI2062" s="1" t="n">
        <v>44519.60228009259</v>
      </c>
      <c r="AJ2062" t="n">
        <v>294.0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0.0</v>
      </c>
      <c r="AP2062" t="n">
        <v>-101.0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WI211165993</t>
        </is>
      </c>
      <c r="B2063" t="inlineStr">
        <is>
          <t>DATA_VALIDATION</t>
        </is>
      </c>
      <c r="C2063" t="inlineStr">
        <is>
          <t>201340000435</t>
        </is>
      </c>
      <c r="D2063" t="inlineStr">
        <is>
          <t>Folder</t>
        </is>
      </c>
      <c r="E2063" s="2">
        <f>HYPERLINK("capsilon://?command=openfolder&amp;siteaddress=FAM.docvelocity-na8.net&amp;folderid=FX3E01EF46-341C-8E13-E263-AD0B258CB4ED","FX21118529")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MI2111749893</t>
        </is>
      </c>
      <c r="J2063" t="n">
        <v>56.0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44519.02416666667</v>
      </c>
      <c r="P2063" s="1" t="n">
        <v>44519.444189814814</v>
      </c>
      <c r="Q2063" t="n">
        <v>36180.0</v>
      </c>
      <c r="R2063" t="n">
        <v>110.0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44519.444189814814</v>
      </c>
      <c r="X2063" t="n">
        <v>110.0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56.0</v>
      </c>
      <c r="AE2063" t="n">
        <v>51.0</v>
      </c>
      <c r="AF2063" t="n">
        <v>0.0</v>
      </c>
      <c r="AG2063" t="n">
        <v>4.0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WI211165994</t>
        </is>
      </c>
      <c r="B2064" t="inlineStr">
        <is>
          <t>DATA_VALIDATION</t>
        </is>
      </c>
      <c r="C2064" t="inlineStr">
        <is>
          <t>201300019771</t>
        </is>
      </c>
      <c r="D2064" t="inlineStr">
        <is>
          <t>Folder</t>
        </is>
      </c>
      <c r="E2064" s="2">
        <f>HYPERLINK("capsilon://?command=openfolder&amp;siteaddress=FAM.docvelocity-na8.net&amp;folderid=FX07A9518E-C2B6-6557-CAE3-1D4781BF70DD","FX21119206")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MI2111749894</t>
        </is>
      </c>
      <c r="J2064" t="n">
        <v>32.0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44519.02452546296</v>
      </c>
      <c r="P2064" s="1" t="n">
        <v>44519.60612268518</v>
      </c>
      <c r="Q2064" t="n">
        <v>49306.0</v>
      </c>
      <c r="R2064" t="n">
        <v>944.0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44519.4512962963</v>
      </c>
      <c r="X2064" t="n">
        <v>613.0</v>
      </c>
      <c r="Y2064" t="n">
        <v>133.0</v>
      </c>
      <c r="Z2064" t="n">
        <v>0.0</v>
      </c>
      <c r="AA2064" t="n">
        <v>133.0</v>
      </c>
      <c r="AB2064" t="n">
        <v>0.0</v>
      </c>
      <c r="AC2064" t="n">
        <v>122.0</v>
      </c>
      <c r="AD2064" t="n">
        <v>-101.0</v>
      </c>
      <c r="AE2064" t="n">
        <v>-106.0</v>
      </c>
      <c r="AF2064" t="n">
        <v>0.0</v>
      </c>
      <c r="AG2064" t="n">
        <v>0.0</v>
      </c>
      <c r="AH2064" t="inlineStr">
        <is>
          <t>Vikash Suryakanth Parmar</t>
        </is>
      </c>
      <c r="AI2064" s="1" t="n">
        <v>44519.60612268518</v>
      </c>
      <c r="AJ2064" t="n">
        <v>331.0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-101.0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WI211165995</t>
        </is>
      </c>
      <c r="B2065" t="inlineStr">
        <is>
          <t>DATA_VALIDATION</t>
        </is>
      </c>
      <c r="C2065" t="inlineStr">
        <is>
          <t>201330003827</t>
        </is>
      </c>
      <c r="D2065" t="inlineStr">
        <is>
          <t>Folder</t>
        </is>
      </c>
      <c r="E2065" s="2">
        <f>HYPERLINK("capsilon://?command=openfolder&amp;siteaddress=FAM.docvelocity-na8.net&amp;folderid=FX36FE617A-438C-C195-D757-97FF70AD367A","FX21118812")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MI2111749973</t>
        </is>
      </c>
      <c r="J2065" t="n">
        <v>60.0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1.0</v>
      </c>
      <c r="O2065" s="1" t="n">
        <v>44519.02607638889</v>
      </c>
      <c r="P2065" s="1" t="n">
        <v>44519.45773148148</v>
      </c>
      <c r="Q2065" t="n">
        <v>37227.0</v>
      </c>
      <c r="R2065" t="n">
        <v>68.0</v>
      </c>
      <c r="S2065" t="b">
        <v>0</v>
      </c>
      <c r="T2065" t="inlineStr">
        <is>
          <t>N/A</t>
        </is>
      </c>
      <c r="U2065" t="b">
        <v>0</v>
      </c>
      <c r="V2065" t="inlineStr">
        <is>
          <t>Hemanshi Deshlahara</t>
        </is>
      </c>
      <c r="W2065" s="1" t="n">
        <v>44519.45773148148</v>
      </c>
      <c r="X2065" t="n">
        <v>68.0</v>
      </c>
      <c r="Y2065" t="n">
        <v>0.0</v>
      </c>
      <c r="Z2065" t="n">
        <v>0.0</v>
      </c>
      <c r="AA2065" t="n">
        <v>0.0</v>
      </c>
      <c r="AB2065" t="n">
        <v>0.0</v>
      </c>
      <c r="AC2065" t="n">
        <v>0.0</v>
      </c>
      <c r="AD2065" t="n">
        <v>60.0</v>
      </c>
      <c r="AE2065" t="n">
        <v>55.0</v>
      </c>
      <c r="AF2065" t="n">
        <v>0.0</v>
      </c>
      <c r="AG2065" t="n">
        <v>2.0</v>
      </c>
      <c r="AH2065" t="inlineStr">
        <is>
          <t>N/A</t>
        </is>
      </c>
      <c r="AI2065" t="inlineStr">
        <is>
          <t>N/A</t>
        </is>
      </c>
      <c r="AJ2065" t="inlineStr">
        <is>
          <t>N/A</t>
        </is>
      </c>
      <c r="AK2065" t="inlineStr">
        <is>
          <t>N/A</t>
        </is>
      </c>
      <c r="AL2065" t="inlineStr">
        <is>
          <t>N/A</t>
        </is>
      </c>
      <c r="AM2065" t="inlineStr">
        <is>
          <t>N/A</t>
        </is>
      </c>
      <c r="AN2065" t="inlineStr">
        <is>
          <t>N/A</t>
        </is>
      </c>
      <c r="AO2065" t="inlineStr">
        <is>
          <t>N/A</t>
        </is>
      </c>
      <c r="AP2065" t="inlineStr">
        <is>
          <t>N/A</t>
        </is>
      </c>
      <c r="AQ2065" t="inlineStr">
        <is>
          <t>N/A</t>
        </is>
      </c>
      <c r="AR2065" t="inlineStr">
        <is>
          <t>N/A</t>
        </is>
      </c>
      <c r="AS2065" t="inlineStr">
        <is>
          <t>N/A</t>
        </is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WI211165996</t>
        </is>
      </c>
      <c r="B2066" t="inlineStr">
        <is>
          <t>DATA_VALIDATION</t>
        </is>
      </c>
      <c r="C2066" t="inlineStr">
        <is>
          <t>201330003827</t>
        </is>
      </c>
      <c r="D2066" t="inlineStr">
        <is>
          <t>Folder</t>
        </is>
      </c>
      <c r="E2066" s="2">
        <f>HYPERLINK("capsilon://?command=openfolder&amp;siteaddress=FAM.docvelocity-na8.net&amp;folderid=FX36FE617A-438C-C195-D757-97FF70AD367A","FX21118812")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MI2111749972</t>
        </is>
      </c>
      <c r="J2066" t="n">
        <v>60.0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1.0</v>
      </c>
      <c r="O2066" s="1" t="n">
        <v>44519.02611111111</v>
      </c>
      <c r="P2066" s="1" t="n">
        <v>44519.45831018518</v>
      </c>
      <c r="Q2066" t="n">
        <v>37293.0</v>
      </c>
      <c r="R2066" t="n">
        <v>49.0</v>
      </c>
      <c r="S2066" t="b">
        <v>0</v>
      </c>
      <c r="T2066" t="inlineStr">
        <is>
          <t>N/A</t>
        </is>
      </c>
      <c r="U2066" t="b">
        <v>0</v>
      </c>
      <c r="V2066" t="inlineStr">
        <is>
          <t>Hemanshi Deshlahara</t>
        </is>
      </c>
      <c r="W2066" s="1" t="n">
        <v>44519.45831018518</v>
      </c>
      <c r="X2066" t="n">
        <v>49.0</v>
      </c>
      <c r="Y2066" t="n">
        <v>0.0</v>
      </c>
      <c r="Z2066" t="n">
        <v>0.0</v>
      </c>
      <c r="AA2066" t="n">
        <v>0.0</v>
      </c>
      <c r="AB2066" t="n">
        <v>0.0</v>
      </c>
      <c r="AC2066" t="n">
        <v>0.0</v>
      </c>
      <c r="AD2066" t="n">
        <v>60.0</v>
      </c>
      <c r="AE2066" t="n">
        <v>55.0</v>
      </c>
      <c r="AF2066" t="n">
        <v>0.0</v>
      </c>
      <c r="AG2066" t="n">
        <v>2.0</v>
      </c>
      <c r="AH2066" t="inlineStr">
        <is>
          <t>N/A</t>
        </is>
      </c>
      <c r="AI2066" t="inlineStr">
        <is>
          <t>N/A</t>
        </is>
      </c>
      <c r="AJ2066" t="inlineStr">
        <is>
          <t>N/A</t>
        </is>
      </c>
      <c r="AK2066" t="inlineStr">
        <is>
          <t>N/A</t>
        </is>
      </c>
      <c r="AL2066" t="inlineStr">
        <is>
          <t>N/A</t>
        </is>
      </c>
      <c r="AM2066" t="inlineStr">
        <is>
          <t>N/A</t>
        </is>
      </c>
      <c r="AN2066" t="inlineStr">
        <is>
          <t>N/A</t>
        </is>
      </c>
      <c r="AO2066" t="inlineStr">
        <is>
          <t>N/A</t>
        </is>
      </c>
      <c r="AP2066" t="inlineStr">
        <is>
          <t>N/A</t>
        </is>
      </c>
      <c r="AQ2066" t="inlineStr">
        <is>
          <t>N/A</t>
        </is>
      </c>
      <c r="AR2066" t="inlineStr">
        <is>
          <t>N/A</t>
        </is>
      </c>
      <c r="AS2066" t="inlineStr">
        <is>
          <t>N/A</t>
        </is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WI211165997</t>
        </is>
      </c>
      <c r="B2067" t="inlineStr">
        <is>
          <t>DATA_VALIDATION</t>
        </is>
      </c>
      <c r="C2067" t="inlineStr">
        <is>
          <t>201330003827</t>
        </is>
      </c>
      <c r="D2067" t="inlineStr">
        <is>
          <t>Folder</t>
        </is>
      </c>
      <c r="E2067" s="2">
        <f>HYPERLINK("capsilon://?command=openfolder&amp;siteaddress=FAM.docvelocity-na8.net&amp;folderid=FX36FE617A-438C-C195-D757-97FF70AD367A","FX21118812")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MI2111749974</t>
        </is>
      </c>
      <c r="J2067" t="n">
        <v>28.0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44519.02636574074</v>
      </c>
      <c r="P2067" s="1" t="n">
        <v>44519.72420138889</v>
      </c>
      <c r="Q2067" t="n">
        <v>59819.0</v>
      </c>
      <c r="R2067" t="n">
        <v>474.0</v>
      </c>
      <c r="S2067" t="b">
        <v>0</v>
      </c>
      <c r="T2067" t="inlineStr">
        <is>
          <t>N/A</t>
        </is>
      </c>
      <c r="U2067" t="b">
        <v>0</v>
      </c>
      <c r="V2067" t="inlineStr">
        <is>
          <t>Mohini Shinde</t>
        </is>
      </c>
      <c r="W2067" s="1" t="n">
        <v>44519.49679398148</v>
      </c>
      <c r="X2067" t="n">
        <v>103.0</v>
      </c>
      <c r="Y2067" t="n">
        <v>21.0</v>
      </c>
      <c r="Z2067" t="n">
        <v>0.0</v>
      </c>
      <c r="AA2067" t="n">
        <v>21.0</v>
      </c>
      <c r="AB2067" t="n">
        <v>0.0</v>
      </c>
      <c r="AC2067" t="n">
        <v>2.0</v>
      </c>
      <c r="AD2067" t="n">
        <v>7.0</v>
      </c>
      <c r="AE2067" t="n">
        <v>0.0</v>
      </c>
      <c r="AF2067" t="n">
        <v>0.0</v>
      </c>
      <c r="AG2067" t="n">
        <v>0.0</v>
      </c>
      <c r="AH2067" t="inlineStr">
        <is>
          <t>Dashrath Soren</t>
        </is>
      </c>
      <c r="AI2067" s="1" t="n">
        <v>44519.72420138889</v>
      </c>
      <c r="AJ2067" t="n">
        <v>332.0</v>
      </c>
      <c r="AK2067" t="n">
        <v>1.0</v>
      </c>
      <c r="AL2067" t="n">
        <v>0.0</v>
      </c>
      <c r="AM2067" t="n">
        <v>1.0</v>
      </c>
      <c r="AN2067" t="n">
        <v>0.0</v>
      </c>
      <c r="AO2067" t="n">
        <v>1.0</v>
      </c>
      <c r="AP2067" t="n">
        <v>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WI211166002</t>
        </is>
      </c>
      <c r="B2068" t="inlineStr">
        <is>
          <t>DATA_VALIDATION</t>
        </is>
      </c>
      <c r="C2068" t="inlineStr">
        <is>
          <t>201300019794</t>
        </is>
      </c>
      <c r="D2068" t="inlineStr">
        <is>
          <t>Folder</t>
        </is>
      </c>
      <c r="E2068" s="2">
        <f>HYPERLINK("capsilon://?command=openfolder&amp;siteaddress=FAM.docvelocity-na8.net&amp;folderid=FX67478582-594D-8DFC-EDEC-8CE49E8AAB85","FX21119510")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MI2111749994</t>
        </is>
      </c>
      <c r="J2068" t="n">
        <v>84.0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1.0</v>
      </c>
      <c r="O2068" s="1" t="n">
        <v>44519.029398148145</v>
      </c>
      <c r="P2068" s="1" t="n">
        <v>44519.516435185185</v>
      </c>
      <c r="Q2068" t="n">
        <v>41697.0</v>
      </c>
      <c r="R2068" t="n">
        <v>383.0</v>
      </c>
      <c r="S2068" t="b">
        <v>0</v>
      </c>
      <c r="T2068" t="inlineStr">
        <is>
          <t>N/A</t>
        </is>
      </c>
      <c r="U2068" t="b">
        <v>0</v>
      </c>
      <c r="V2068" t="inlineStr">
        <is>
          <t>Hemanshi Deshlahara</t>
        </is>
      </c>
      <c r="W2068" s="1" t="n">
        <v>44519.516435185185</v>
      </c>
      <c r="X2068" t="n">
        <v>169.0</v>
      </c>
      <c r="Y2068" t="n">
        <v>0.0</v>
      </c>
      <c r="Z2068" t="n">
        <v>0.0</v>
      </c>
      <c r="AA2068" t="n">
        <v>0.0</v>
      </c>
      <c r="AB2068" t="n">
        <v>0.0</v>
      </c>
      <c r="AC2068" t="n">
        <v>0.0</v>
      </c>
      <c r="AD2068" t="n">
        <v>84.0</v>
      </c>
      <c r="AE2068" t="n">
        <v>72.0</v>
      </c>
      <c r="AF2068" t="n">
        <v>0.0</v>
      </c>
      <c r="AG2068" t="n">
        <v>4.0</v>
      </c>
      <c r="AH2068" t="inlineStr">
        <is>
          <t>N/A</t>
        </is>
      </c>
      <c r="AI2068" t="inlineStr">
        <is>
          <t>N/A</t>
        </is>
      </c>
      <c r="AJ2068" t="inlineStr">
        <is>
          <t>N/A</t>
        </is>
      </c>
      <c r="AK2068" t="inlineStr">
        <is>
          <t>N/A</t>
        </is>
      </c>
      <c r="AL2068" t="inlineStr">
        <is>
          <t>N/A</t>
        </is>
      </c>
      <c r="AM2068" t="inlineStr">
        <is>
          <t>N/A</t>
        </is>
      </c>
      <c r="AN2068" t="inlineStr">
        <is>
          <t>N/A</t>
        </is>
      </c>
      <c r="AO2068" t="inlineStr">
        <is>
          <t>N/A</t>
        </is>
      </c>
      <c r="AP2068" t="inlineStr">
        <is>
          <t>N/A</t>
        </is>
      </c>
      <c r="AQ2068" t="inlineStr">
        <is>
          <t>N/A</t>
        </is>
      </c>
      <c r="AR2068" t="inlineStr">
        <is>
          <t>N/A</t>
        </is>
      </c>
      <c r="AS2068" t="inlineStr">
        <is>
          <t>N/A</t>
        </is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WI211166026</t>
        </is>
      </c>
      <c r="B2069" t="inlineStr">
        <is>
          <t>DATA_VALIDATION</t>
        </is>
      </c>
      <c r="C2069" t="inlineStr">
        <is>
          <t>201100014169</t>
        </is>
      </c>
      <c r="D2069" t="inlineStr">
        <is>
          <t>Folder</t>
        </is>
      </c>
      <c r="E2069" s="2">
        <f>HYPERLINK("capsilon://?command=openfolder&amp;siteaddress=FAM.docvelocity-na8.net&amp;folderid=FX715C1ECA-A6A7-6019-B17F-F336F29D8FF0","FX21118160")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MI2111750412</t>
        </is>
      </c>
      <c r="J2069" t="n">
        <v>60.0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44519.058796296296</v>
      </c>
      <c r="P2069" s="1" t="n">
        <v>44519.518587962964</v>
      </c>
      <c r="Q2069" t="n">
        <v>39202.0</v>
      </c>
      <c r="R2069" t="n">
        <v>524.0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44519.518587962964</v>
      </c>
      <c r="X2069" t="n">
        <v>185.0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60.0</v>
      </c>
      <c r="AE2069" t="n">
        <v>48.0</v>
      </c>
      <c r="AF2069" t="n">
        <v>0.0</v>
      </c>
      <c r="AG2069" t="n">
        <v>5.0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WI21116603</t>
        </is>
      </c>
      <c r="B2070" t="inlineStr">
        <is>
          <t>DATA_VALIDATION</t>
        </is>
      </c>
      <c r="C2070" t="inlineStr">
        <is>
          <t>201300019263</t>
        </is>
      </c>
      <c r="D2070" t="inlineStr">
        <is>
          <t>Folder</t>
        </is>
      </c>
      <c r="E2070" s="2">
        <f>HYPERLINK("capsilon://?command=openfolder&amp;siteaddress=FAM.docvelocity-na8.net&amp;folderid=FX6B427F83-10E4-A472-841E-A75C97535698","FX2111795")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MI211171836</t>
        </is>
      </c>
      <c r="J2070" t="n">
        <v>202.0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44502.52831018518</v>
      </c>
      <c r="P2070" s="1" t="n">
        <v>44502.542592592596</v>
      </c>
      <c r="Q2070" t="n">
        <v>806.0</v>
      </c>
      <c r="R2070" t="n">
        <v>428.0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Amruta Erande</t>
        </is>
      </c>
      <c r="W2070" s="1" t="n">
        <v>44502.542592592596</v>
      </c>
      <c r="X2070" t="n">
        <v>357.0</v>
      </c>
      <c r="Y2070" t="n">
        <v>21.0</v>
      </c>
      <c r="Z2070" t="n">
        <v>0.0</v>
      </c>
      <c r="AA2070" t="n">
        <v>21.0</v>
      </c>
      <c r="AB2070" t="n">
        <v>0.0</v>
      </c>
      <c r="AC2070" t="n">
        <v>0.0</v>
      </c>
      <c r="AD2070" t="n">
        <v>181.0</v>
      </c>
      <c r="AE2070" t="n">
        <v>163.0</v>
      </c>
      <c r="AF2070" t="n">
        <v>0.0</v>
      </c>
      <c r="AG2070" t="n">
        <v>6.0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WI211166053</t>
        </is>
      </c>
      <c r="B2071" t="inlineStr">
        <is>
          <t>DATA_VALIDATION</t>
        </is>
      </c>
      <c r="C2071" t="inlineStr">
        <is>
          <t>201100014187</t>
        </is>
      </c>
      <c r="D2071" t="inlineStr">
        <is>
          <t>Folder</t>
        </is>
      </c>
      <c r="E2071" s="2">
        <f>HYPERLINK("capsilon://?command=openfolder&amp;siteaddress=FAM.docvelocity-na8.net&amp;folderid=FXFFF135DB-8EF5-B3DE-9E82-CAC227251391","FX21119451")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MI2111750834</t>
        </is>
      </c>
      <c r="J2071" t="n">
        <v>187.0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1.0</v>
      </c>
      <c r="O2071" s="1" t="n">
        <v>44519.10438657407</v>
      </c>
      <c r="P2071" s="1" t="n">
        <v>44519.527141203704</v>
      </c>
      <c r="Q2071" t="n">
        <v>35548.0</v>
      </c>
      <c r="R2071" t="n">
        <v>978.0</v>
      </c>
      <c r="S2071" t="b">
        <v>0</v>
      </c>
      <c r="T2071" t="inlineStr">
        <is>
          <t>N/A</t>
        </is>
      </c>
      <c r="U2071" t="b">
        <v>0</v>
      </c>
      <c r="V2071" t="inlineStr">
        <is>
          <t>Hemanshi Deshlahara</t>
        </is>
      </c>
      <c r="W2071" s="1" t="n">
        <v>44519.527141203704</v>
      </c>
      <c r="X2071" t="n">
        <v>738.0</v>
      </c>
      <c r="Y2071" t="n">
        <v>0.0</v>
      </c>
      <c r="Z2071" t="n">
        <v>0.0</v>
      </c>
      <c r="AA2071" t="n">
        <v>0.0</v>
      </c>
      <c r="AB2071" t="n">
        <v>0.0</v>
      </c>
      <c r="AC2071" t="n">
        <v>0.0</v>
      </c>
      <c r="AD2071" t="n">
        <v>187.0</v>
      </c>
      <c r="AE2071" t="n">
        <v>175.0</v>
      </c>
      <c r="AF2071" t="n">
        <v>0.0</v>
      </c>
      <c r="AG2071" t="n">
        <v>4.0</v>
      </c>
      <c r="AH2071" t="inlineStr">
        <is>
          <t>N/A</t>
        </is>
      </c>
      <c r="AI2071" t="inlineStr">
        <is>
          <t>N/A</t>
        </is>
      </c>
      <c r="AJ2071" t="inlineStr">
        <is>
          <t>N/A</t>
        </is>
      </c>
      <c r="AK2071" t="inlineStr">
        <is>
          <t>N/A</t>
        </is>
      </c>
      <c r="AL2071" t="inlineStr">
        <is>
          <t>N/A</t>
        </is>
      </c>
      <c r="AM2071" t="inlineStr">
        <is>
          <t>N/A</t>
        </is>
      </c>
      <c r="AN2071" t="inlineStr">
        <is>
          <t>N/A</t>
        </is>
      </c>
      <c r="AO2071" t="inlineStr">
        <is>
          <t>N/A</t>
        </is>
      </c>
      <c r="AP2071" t="inlineStr">
        <is>
          <t>N/A</t>
        </is>
      </c>
      <c r="AQ2071" t="inlineStr">
        <is>
          <t>N/A</t>
        </is>
      </c>
      <c r="AR2071" t="inlineStr">
        <is>
          <t>N/A</t>
        </is>
      </c>
      <c r="AS2071" t="inlineStr">
        <is>
          <t>N/A</t>
        </is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WI211166064</t>
        </is>
      </c>
      <c r="B2072" t="inlineStr">
        <is>
          <t>DATA_VALIDATION</t>
        </is>
      </c>
      <c r="C2072" t="inlineStr">
        <is>
          <t>201330003686</t>
        </is>
      </c>
      <c r="D2072" t="inlineStr">
        <is>
          <t>Folder</t>
        </is>
      </c>
      <c r="E2072" s="2">
        <f>HYPERLINK("capsilon://?command=openfolder&amp;siteaddress=FAM.docvelocity-na8.net&amp;folderid=FXFBF6ED80-6620-630F-6212-84EA0ED73728","FX21116094")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MI2111718556</t>
        </is>
      </c>
      <c r="J2072" t="n">
        <v>344.0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44519.155439814815</v>
      </c>
      <c r="P2072" s="1" t="n">
        <v>44519.24920138889</v>
      </c>
      <c r="Q2072" t="n">
        <v>2243.0</v>
      </c>
      <c r="R2072" t="n">
        <v>5858.0</v>
      </c>
      <c r="S2072" t="b">
        <v>0</v>
      </c>
      <c r="T2072" t="inlineStr">
        <is>
          <t>N/A</t>
        </is>
      </c>
      <c r="U2072" t="b">
        <v>1</v>
      </c>
      <c r="V2072" t="inlineStr">
        <is>
          <t>Mohini Shinde</t>
        </is>
      </c>
      <c r="W2072" s="1" t="n">
        <v>44519.207453703704</v>
      </c>
      <c r="X2072" t="n">
        <v>3813.0</v>
      </c>
      <c r="Y2072" t="n">
        <v>322.0</v>
      </c>
      <c r="Z2072" t="n">
        <v>0.0</v>
      </c>
      <c r="AA2072" t="n">
        <v>322.0</v>
      </c>
      <c r="AB2072" t="n">
        <v>0.0</v>
      </c>
      <c r="AC2072" t="n">
        <v>194.0</v>
      </c>
      <c r="AD2072" t="n">
        <v>22.0</v>
      </c>
      <c r="AE2072" t="n">
        <v>0.0</v>
      </c>
      <c r="AF2072" t="n">
        <v>0.0</v>
      </c>
      <c r="AG2072" t="n">
        <v>0.0</v>
      </c>
      <c r="AH2072" t="inlineStr">
        <is>
          <t>Ashish Sutar</t>
        </is>
      </c>
      <c r="AI2072" s="1" t="n">
        <v>44519.24920138889</v>
      </c>
      <c r="AJ2072" t="n">
        <v>1923.0</v>
      </c>
      <c r="AK2072" t="n">
        <v>2.0</v>
      </c>
      <c r="AL2072" t="n">
        <v>0.0</v>
      </c>
      <c r="AM2072" t="n">
        <v>2.0</v>
      </c>
      <c r="AN2072" t="n">
        <v>0.0</v>
      </c>
      <c r="AO2072" t="n">
        <v>3.0</v>
      </c>
      <c r="AP2072" t="n">
        <v>20.0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WI211166065</t>
        </is>
      </c>
      <c r="B2073" t="inlineStr">
        <is>
          <t>DATA_VALIDATION</t>
        </is>
      </c>
      <c r="C2073" t="inlineStr">
        <is>
          <t>201300019731</t>
        </is>
      </c>
      <c r="D2073" t="inlineStr">
        <is>
          <t>Folder</t>
        </is>
      </c>
      <c r="E2073" s="2">
        <f>HYPERLINK("capsilon://?command=openfolder&amp;siteaddress=FAM.docvelocity-na8.net&amp;folderid=FX25BCDAA7-26DA-F95C-A0A8-376088D7D7B7","FX21118722")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MI2111718795</t>
        </is>
      </c>
      <c r="J2073" t="n">
        <v>294.0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44519.160995370374</v>
      </c>
      <c r="P2073" s="1" t="n">
        <v>44519.26020833333</v>
      </c>
      <c r="Q2073" t="n">
        <v>3246.0</v>
      </c>
      <c r="R2073" t="n">
        <v>5326.0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Aditya Tade</t>
        </is>
      </c>
      <c r="W2073" s="1" t="n">
        <v>44519.197534722225</v>
      </c>
      <c r="X2073" t="n">
        <v>2697.0</v>
      </c>
      <c r="Y2073" t="n">
        <v>256.0</v>
      </c>
      <c r="Z2073" t="n">
        <v>0.0</v>
      </c>
      <c r="AA2073" t="n">
        <v>256.0</v>
      </c>
      <c r="AB2073" t="n">
        <v>0.0</v>
      </c>
      <c r="AC2073" t="n">
        <v>108.0</v>
      </c>
      <c r="AD2073" t="n">
        <v>38.0</v>
      </c>
      <c r="AE2073" t="n">
        <v>0.0</v>
      </c>
      <c r="AF2073" t="n">
        <v>0.0</v>
      </c>
      <c r="AG2073" t="n">
        <v>0.0</v>
      </c>
      <c r="AH2073" t="inlineStr">
        <is>
          <t>Rohit Mawal</t>
        </is>
      </c>
      <c r="AI2073" s="1" t="n">
        <v>44519.26020833333</v>
      </c>
      <c r="AJ2073" t="n">
        <v>2035.0</v>
      </c>
      <c r="AK2073" t="n">
        <v>3.0</v>
      </c>
      <c r="AL2073" t="n">
        <v>0.0</v>
      </c>
      <c r="AM2073" t="n">
        <v>3.0</v>
      </c>
      <c r="AN2073" t="n">
        <v>0.0</v>
      </c>
      <c r="AO2073" t="n">
        <v>1.0</v>
      </c>
      <c r="AP2073" t="n">
        <v>35.0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WI211166066</t>
        </is>
      </c>
      <c r="B2074" t="inlineStr">
        <is>
          <t>DATA_VALIDATION</t>
        </is>
      </c>
      <c r="C2074" t="inlineStr">
        <is>
          <t>201330003665</t>
        </is>
      </c>
      <c r="D2074" t="inlineStr">
        <is>
          <t>Folder</t>
        </is>
      </c>
      <c r="E2074" s="2">
        <f>HYPERLINK("capsilon://?command=openfolder&amp;siteaddress=FAM.docvelocity-na8.net&amp;folderid=FX1DDD6D57-A4E6-E6F0-47D0-9DCFC3B2734E","FX21115595")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MI2111725005</t>
        </is>
      </c>
      <c r="J2074" t="n">
        <v>84.0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44519.16303240741</v>
      </c>
      <c r="P2074" s="1" t="n">
        <v>44519.24197916667</v>
      </c>
      <c r="Q2074" t="n">
        <v>5162.0</v>
      </c>
      <c r="R2074" t="n">
        <v>1659.0</v>
      </c>
      <c r="S2074" t="b">
        <v>0</v>
      </c>
      <c r="T2074" t="inlineStr">
        <is>
          <t>N/A</t>
        </is>
      </c>
      <c r="U2074" t="b">
        <v>1</v>
      </c>
      <c r="V2074" t="inlineStr">
        <is>
          <t>Ujwala Ajabe</t>
        </is>
      </c>
      <c r="W2074" s="1" t="n">
        <v>44519.192708333336</v>
      </c>
      <c r="X2074" t="n">
        <v>812.0</v>
      </c>
      <c r="Y2074" t="n">
        <v>63.0</v>
      </c>
      <c r="Z2074" t="n">
        <v>0.0</v>
      </c>
      <c r="AA2074" t="n">
        <v>63.0</v>
      </c>
      <c r="AB2074" t="n">
        <v>0.0</v>
      </c>
      <c r="AC2074" t="n">
        <v>32.0</v>
      </c>
      <c r="AD2074" t="n">
        <v>21.0</v>
      </c>
      <c r="AE2074" t="n">
        <v>0.0</v>
      </c>
      <c r="AF2074" t="n">
        <v>0.0</v>
      </c>
      <c r="AG2074" t="n">
        <v>0.0</v>
      </c>
      <c r="AH2074" t="inlineStr">
        <is>
          <t>Smriti Gauchan</t>
        </is>
      </c>
      <c r="AI2074" s="1" t="n">
        <v>44519.24197916667</v>
      </c>
      <c r="AJ2074" t="n">
        <v>817.0</v>
      </c>
      <c r="AK2074" t="n">
        <v>1.0</v>
      </c>
      <c r="AL2074" t="n">
        <v>0.0</v>
      </c>
      <c r="AM2074" t="n">
        <v>1.0</v>
      </c>
      <c r="AN2074" t="n">
        <v>0.0</v>
      </c>
      <c r="AO2074" t="n">
        <v>1.0</v>
      </c>
      <c r="AP2074" t="n">
        <v>20.0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WI211166067</t>
        </is>
      </c>
      <c r="B2075" t="inlineStr">
        <is>
          <t>DATA_VALIDATION</t>
        </is>
      </c>
      <c r="C2075" t="inlineStr">
        <is>
          <t>201330003665</t>
        </is>
      </c>
      <c r="D2075" t="inlineStr">
        <is>
          <t>Folder</t>
        </is>
      </c>
      <c r="E2075" s="2">
        <f>HYPERLINK("capsilon://?command=openfolder&amp;siteaddress=FAM.docvelocity-na8.net&amp;folderid=FX1DDD6D57-A4E6-E6F0-47D0-9DCFC3B2734E","FX21115595")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MI2111725021</t>
        </is>
      </c>
      <c r="J2075" t="n">
        <v>114.0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44519.16491898148</v>
      </c>
      <c r="P2075" s="1" t="n">
        <v>44519.29577546296</v>
      </c>
      <c r="Q2075" t="n">
        <v>2788.0</v>
      </c>
      <c r="R2075" t="n">
        <v>8518.0</v>
      </c>
      <c r="S2075" t="b">
        <v>0</v>
      </c>
      <c r="T2075" t="inlineStr">
        <is>
          <t>N/A</t>
        </is>
      </c>
      <c r="U2075" t="b">
        <v>1</v>
      </c>
      <c r="V2075" t="inlineStr">
        <is>
          <t>Ujwala Ajabe</t>
        </is>
      </c>
      <c r="W2075" s="1" t="n">
        <v>44519.24935185185</v>
      </c>
      <c r="X2075" t="n">
        <v>3805.0</v>
      </c>
      <c r="Y2075" t="n">
        <v>253.0</v>
      </c>
      <c r="Z2075" t="n">
        <v>0.0</v>
      </c>
      <c r="AA2075" t="n">
        <v>253.0</v>
      </c>
      <c r="AB2075" t="n">
        <v>0.0</v>
      </c>
      <c r="AC2075" t="n">
        <v>239.0</v>
      </c>
      <c r="AD2075" t="n">
        <v>-139.0</v>
      </c>
      <c r="AE2075" t="n">
        <v>0.0</v>
      </c>
      <c r="AF2075" t="n">
        <v>0.0</v>
      </c>
      <c r="AG2075" t="n">
        <v>0.0</v>
      </c>
      <c r="AH2075" t="inlineStr">
        <is>
          <t>Aparna Chavan</t>
        </is>
      </c>
      <c r="AI2075" s="1" t="n">
        <v>44519.29577546296</v>
      </c>
      <c r="AJ2075" t="n">
        <v>2467.0</v>
      </c>
      <c r="AK2075" t="n">
        <v>6.0</v>
      </c>
      <c r="AL2075" t="n">
        <v>0.0</v>
      </c>
      <c r="AM2075" t="n">
        <v>6.0</v>
      </c>
      <c r="AN2075" t="n">
        <v>0.0</v>
      </c>
      <c r="AO2075" t="n">
        <v>4.0</v>
      </c>
      <c r="AP2075" t="n">
        <v>-145.0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WI211166069</t>
        </is>
      </c>
      <c r="B2076" t="inlineStr">
        <is>
          <t>DATA_VALIDATION</t>
        </is>
      </c>
      <c r="C2076" t="inlineStr">
        <is>
          <t>201340000436</t>
        </is>
      </c>
      <c r="D2076" t="inlineStr">
        <is>
          <t>Folder</t>
        </is>
      </c>
      <c r="E2076" s="2">
        <f>HYPERLINK("capsilon://?command=openfolder&amp;siteaddress=FAM.docvelocity-na8.net&amp;folderid=FX61E125F1-CE6C-ACCA-E716-B349F41AF11A","FX21118540")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MI2111725970</t>
        </is>
      </c>
      <c r="J2076" t="n">
        <v>216.0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44519.16903935185</v>
      </c>
      <c r="P2076" s="1" t="n">
        <v>44519.31303240741</v>
      </c>
      <c r="Q2076" t="n">
        <v>7987.0</v>
      </c>
      <c r="R2076" t="n">
        <v>4454.0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44519.222349537034</v>
      </c>
      <c r="X2076" t="n">
        <v>2143.0</v>
      </c>
      <c r="Y2076" t="n">
        <v>285.0</v>
      </c>
      <c r="Z2076" t="n">
        <v>0.0</v>
      </c>
      <c r="AA2076" t="n">
        <v>285.0</v>
      </c>
      <c r="AB2076" t="n">
        <v>0.0</v>
      </c>
      <c r="AC2076" t="n">
        <v>169.0</v>
      </c>
      <c r="AD2076" t="n">
        <v>-69.0</v>
      </c>
      <c r="AE2076" t="n">
        <v>0.0</v>
      </c>
      <c r="AF2076" t="n">
        <v>0.0</v>
      </c>
      <c r="AG2076" t="n">
        <v>0.0</v>
      </c>
      <c r="AH2076" t="inlineStr">
        <is>
          <t>Ashish Sutar</t>
        </is>
      </c>
      <c r="AI2076" s="1" t="n">
        <v>44519.31303240741</v>
      </c>
      <c r="AJ2076" t="n">
        <v>1071.0</v>
      </c>
      <c r="AK2076" t="n">
        <v>0.0</v>
      </c>
      <c r="AL2076" t="n">
        <v>0.0</v>
      </c>
      <c r="AM2076" t="n">
        <v>0.0</v>
      </c>
      <c r="AN2076" t="n">
        <v>0.0</v>
      </c>
      <c r="AO2076" t="n">
        <v>3.0</v>
      </c>
      <c r="AP2076" t="n">
        <v>-69.0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WI211166070</t>
        </is>
      </c>
      <c r="B2077" t="inlineStr">
        <is>
          <t>DATA_VALIDATION</t>
        </is>
      </c>
      <c r="C2077" t="inlineStr">
        <is>
          <t>201118000621</t>
        </is>
      </c>
      <c r="D2077" t="inlineStr">
        <is>
          <t>Folder</t>
        </is>
      </c>
      <c r="E2077" s="2">
        <f>HYPERLINK("capsilon://?command=openfolder&amp;siteaddress=FAM.docvelocity-na8.net&amp;folderid=FXE12A3352-CCC1-A5C2-A0F1-2A08A0B96CB5","FX21118170")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MI2111729725</t>
        </is>
      </c>
      <c r="J2077" t="n">
        <v>164.0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44519.171875</v>
      </c>
      <c r="P2077" s="1" t="n">
        <v>44519.257627314815</v>
      </c>
      <c r="Q2077" t="n">
        <v>6139.0</v>
      </c>
      <c r="R2077" t="n">
        <v>1270.0</v>
      </c>
      <c r="S2077" t="b">
        <v>0</v>
      </c>
      <c r="T2077" t="inlineStr">
        <is>
          <t>N/A</t>
        </is>
      </c>
      <c r="U2077" t="b">
        <v>1</v>
      </c>
      <c r="V2077" t="inlineStr">
        <is>
          <t>Mohini Shinde</t>
        </is>
      </c>
      <c r="W2077" s="1" t="n">
        <v>44519.21425925926</v>
      </c>
      <c r="X2077" t="n">
        <v>587.0</v>
      </c>
      <c r="Y2077" t="n">
        <v>140.0</v>
      </c>
      <c r="Z2077" t="n">
        <v>0.0</v>
      </c>
      <c r="AA2077" t="n">
        <v>140.0</v>
      </c>
      <c r="AB2077" t="n">
        <v>0.0</v>
      </c>
      <c r="AC2077" t="n">
        <v>55.0</v>
      </c>
      <c r="AD2077" t="n">
        <v>24.0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44519.257627314815</v>
      </c>
      <c r="AJ2077" t="n">
        <v>643.0</v>
      </c>
      <c r="AK2077" t="n">
        <v>0.0</v>
      </c>
      <c r="AL2077" t="n">
        <v>0.0</v>
      </c>
      <c r="AM2077" t="n">
        <v>0.0</v>
      </c>
      <c r="AN2077" t="n">
        <v>0.0</v>
      </c>
      <c r="AO2077" t="n">
        <v>0.0</v>
      </c>
      <c r="AP2077" t="n">
        <v>24.0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WI211166081</t>
        </is>
      </c>
      <c r="B2078" t="inlineStr">
        <is>
          <t>DATA_VALIDATION</t>
        </is>
      </c>
      <c r="C2078" t="inlineStr">
        <is>
          <t>201330014285</t>
        </is>
      </c>
      <c r="D2078" t="inlineStr">
        <is>
          <t>Folder</t>
        </is>
      </c>
      <c r="E2078" s="2">
        <f>HYPERLINK("capsilon://?command=openfolder&amp;siteaddress=FAM.docvelocity-na8.net&amp;folderid=FX62BD8034-D50E-D17C-47EA-20D44EC26B5F","FX211013670")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MI2111729908</t>
        </is>
      </c>
      <c r="J2078" t="n">
        <v>266.0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44519.201006944444</v>
      </c>
      <c r="P2078" s="1" t="n">
        <v>44519.26721064815</v>
      </c>
      <c r="Q2078" t="n">
        <v>3987.0</v>
      </c>
      <c r="R2078" t="n">
        <v>1733.0</v>
      </c>
      <c r="S2078" t="b">
        <v>0</v>
      </c>
      <c r="T2078" t="inlineStr">
        <is>
          <t>N/A</t>
        </is>
      </c>
      <c r="U2078" t="b">
        <v>1</v>
      </c>
      <c r="V2078" t="inlineStr">
        <is>
          <t>Mohini Shinde</t>
        </is>
      </c>
      <c r="W2078" s="1" t="n">
        <v>44519.224224537036</v>
      </c>
      <c r="X2078" t="n">
        <v>857.0</v>
      </c>
      <c r="Y2078" t="n">
        <v>187.0</v>
      </c>
      <c r="Z2078" t="n">
        <v>0.0</v>
      </c>
      <c r="AA2078" t="n">
        <v>187.0</v>
      </c>
      <c r="AB2078" t="n">
        <v>104.0</v>
      </c>
      <c r="AC2078" t="n">
        <v>117.0</v>
      </c>
      <c r="AD2078" t="n">
        <v>79.0</v>
      </c>
      <c r="AE2078" t="n">
        <v>0.0</v>
      </c>
      <c r="AF2078" t="n">
        <v>0.0</v>
      </c>
      <c r="AG2078" t="n">
        <v>0.0</v>
      </c>
      <c r="AH2078" t="inlineStr">
        <is>
          <t>Aparna Chavan</t>
        </is>
      </c>
      <c r="AI2078" s="1" t="n">
        <v>44519.26721064815</v>
      </c>
      <c r="AJ2078" t="n">
        <v>827.0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4.0</v>
      </c>
      <c r="AP2078" t="n">
        <v>74.0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WI211166083</t>
        </is>
      </c>
      <c r="B2079" t="inlineStr">
        <is>
          <t>DATA_VALIDATION</t>
        </is>
      </c>
      <c r="C2079" t="inlineStr">
        <is>
          <t>201130012681</t>
        </is>
      </c>
      <c r="D2079" t="inlineStr">
        <is>
          <t>Folder</t>
        </is>
      </c>
      <c r="E2079" s="2">
        <f>HYPERLINK("capsilon://?command=openfolder&amp;siteaddress=FAM.docvelocity-na8.net&amp;folderid=FXEFC0640B-DBDF-5331-490F-FF1CC5B5A962","FX21112928")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MI2111735267</t>
        </is>
      </c>
      <c r="J2079" t="n">
        <v>468.0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44519.20775462963</v>
      </c>
      <c r="P2079" s="1" t="n">
        <v>44519.31144675926</v>
      </c>
      <c r="Q2079" t="n">
        <v>1570.0</v>
      </c>
      <c r="R2079" t="n">
        <v>7389.0</v>
      </c>
      <c r="S2079" t="b">
        <v>0</v>
      </c>
      <c r="T2079" t="inlineStr">
        <is>
          <t>N/A</t>
        </is>
      </c>
      <c r="U2079" t="b">
        <v>1</v>
      </c>
      <c r="V2079" t="inlineStr">
        <is>
          <t>Mohini Shinde</t>
        </is>
      </c>
      <c r="W2079" s="1" t="n">
        <v>44519.25763888889</v>
      </c>
      <c r="X2079" t="n">
        <v>2886.0</v>
      </c>
      <c r="Y2079" t="n">
        <v>443.0</v>
      </c>
      <c r="Z2079" t="n">
        <v>0.0</v>
      </c>
      <c r="AA2079" t="n">
        <v>443.0</v>
      </c>
      <c r="AB2079" t="n">
        <v>0.0</v>
      </c>
      <c r="AC2079" t="n">
        <v>209.0</v>
      </c>
      <c r="AD2079" t="n">
        <v>25.0</v>
      </c>
      <c r="AE2079" t="n">
        <v>0.0</v>
      </c>
      <c r="AF2079" t="n">
        <v>0.0</v>
      </c>
      <c r="AG2079" t="n">
        <v>0.0</v>
      </c>
      <c r="AH2079" t="inlineStr">
        <is>
          <t>Rohit Mawal</t>
        </is>
      </c>
      <c r="AI2079" s="1" t="n">
        <v>44519.31144675926</v>
      </c>
      <c r="AJ2079" t="n">
        <v>4427.0</v>
      </c>
      <c r="AK2079" t="n">
        <v>12.0</v>
      </c>
      <c r="AL2079" t="n">
        <v>0.0</v>
      </c>
      <c r="AM2079" t="n">
        <v>12.0</v>
      </c>
      <c r="AN2079" t="n">
        <v>0.0</v>
      </c>
      <c r="AO2079" t="n">
        <v>12.0</v>
      </c>
      <c r="AP2079" t="n">
        <v>13.0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WI211166084</t>
        </is>
      </c>
      <c r="B2080" t="inlineStr">
        <is>
          <t>DATA_VALIDATION</t>
        </is>
      </c>
      <c r="C2080" t="inlineStr">
        <is>
          <t>201308007706</t>
        </is>
      </c>
      <c r="D2080" t="inlineStr">
        <is>
          <t>Folder</t>
        </is>
      </c>
      <c r="E2080" s="2">
        <f>HYPERLINK("capsilon://?command=openfolder&amp;siteaddress=FAM.docvelocity-na8.net&amp;folderid=FXAE276863-50E6-F011-F9ED-5CAFD6CCB5B1","FX21112576")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MI2111732922</t>
        </is>
      </c>
      <c r="J2080" t="n">
        <v>178.0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44519.20962962963</v>
      </c>
      <c r="P2080" s="1" t="n">
        <v>44519.30873842593</v>
      </c>
      <c r="Q2080" t="n">
        <v>7369.0</v>
      </c>
      <c r="R2080" t="n">
        <v>1194.0</v>
      </c>
      <c r="S2080" t="b">
        <v>0</v>
      </c>
      <c r="T2080" t="inlineStr">
        <is>
          <t>N/A</t>
        </is>
      </c>
      <c r="U2080" t="b">
        <v>1</v>
      </c>
      <c r="V2080" t="inlineStr">
        <is>
          <t>Aditya Tade</t>
        </is>
      </c>
      <c r="W2080" s="1" t="n">
        <v>44519.24392361111</v>
      </c>
      <c r="X2080" t="n">
        <v>421.0</v>
      </c>
      <c r="Y2080" t="n">
        <v>107.0</v>
      </c>
      <c r="Z2080" t="n">
        <v>0.0</v>
      </c>
      <c r="AA2080" t="n">
        <v>107.0</v>
      </c>
      <c r="AB2080" t="n">
        <v>0.0</v>
      </c>
      <c r="AC2080" t="n">
        <v>16.0</v>
      </c>
      <c r="AD2080" t="n">
        <v>71.0</v>
      </c>
      <c r="AE2080" t="n">
        <v>0.0</v>
      </c>
      <c r="AF2080" t="n">
        <v>0.0</v>
      </c>
      <c r="AG2080" t="n">
        <v>0.0</v>
      </c>
      <c r="AH2080" t="inlineStr">
        <is>
          <t>Smriti Gauchan</t>
        </is>
      </c>
      <c r="AI2080" s="1" t="n">
        <v>44519.30873842593</v>
      </c>
      <c r="AJ2080" t="n">
        <v>688.0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70.0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WI211166085</t>
        </is>
      </c>
      <c r="B2081" t="inlineStr">
        <is>
          <t>DATA_VALIDATION</t>
        </is>
      </c>
      <c r="C2081" t="inlineStr">
        <is>
          <t>201130012760</t>
        </is>
      </c>
      <c r="D2081" t="inlineStr">
        <is>
          <t>Folder</t>
        </is>
      </c>
      <c r="E2081" s="2">
        <f>HYPERLINK("capsilon://?command=openfolder&amp;siteaddress=FAM.docvelocity-na8.net&amp;folderid=FXE72B0DD8-D2B1-25A7-8F35-266DBBD93677","FX21117333")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MI2111736521</t>
        </is>
      </c>
      <c r="J2081" t="n">
        <v>605.0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44519.22570601852</v>
      </c>
      <c r="P2081" s="1" t="n">
        <v>44519.39664351852</v>
      </c>
      <c r="Q2081" t="n">
        <v>2611.0</v>
      </c>
      <c r="R2081" t="n">
        <v>12158.0</v>
      </c>
      <c r="S2081" t="b">
        <v>0</v>
      </c>
      <c r="T2081" t="inlineStr">
        <is>
          <t>N/A</t>
        </is>
      </c>
      <c r="U2081" t="b">
        <v>1</v>
      </c>
      <c r="V2081" t="inlineStr">
        <is>
          <t>Aditya Tade</t>
        </is>
      </c>
      <c r="W2081" s="1" t="n">
        <v>44519.32372685185</v>
      </c>
      <c r="X2081" t="n">
        <v>6894.0</v>
      </c>
      <c r="Y2081" t="n">
        <v>429.0</v>
      </c>
      <c r="Z2081" t="n">
        <v>0.0</v>
      </c>
      <c r="AA2081" t="n">
        <v>429.0</v>
      </c>
      <c r="AB2081" t="n">
        <v>21.0</v>
      </c>
      <c r="AC2081" t="n">
        <v>265.0</v>
      </c>
      <c r="AD2081" t="n">
        <v>176.0</v>
      </c>
      <c r="AE2081" t="n">
        <v>0.0</v>
      </c>
      <c r="AF2081" t="n">
        <v>0.0</v>
      </c>
      <c r="AG2081" t="n">
        <v>0.0</v>
      </c>
      <c r="AH2081" t="inlineStr">
        <is>
          <t>Rohit Mawal</t>
        </is>
      </c>
      <c r="AI2081" s="1" t="n">
        <v>44519.39664351852</v>
      </c>
      <c r="AJ2081" t="n">
        <v>5160.0</v>
      </c>
      <c r="AK2081" t="n">
        <v>18.0</v>
      </c>
      <c r="AL2081" t="n">
        <v>0.0</v>
      </c>
      <c r="AM2081" t="n">
        <v>18.0</v>
      </c>
      <c r="AN2081" t="n">
        <v>21.0</v>
      </c>
      <c r="AO2081" t="n">
        <v>18.0</v>
      </c>
      <c r="AP2081" t="n">
        <v>158.0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WI211166086</t>
        </is>
      </c>
      <c r="B2082" t="inlineStr">
        <is>
          <t>DATA_VALIDATION</t>
        </is>
      </c>
      <c r="C2082" t="inlineStr">
        <is>
          <t>201330003791</t>
        </is>
      </c>
      <c r="D2082" t="inlineStr">
        <is>
          <t>Folder</t>
        </is>
      </c>
      <c r="E2082" s="2">
        <f>HYPERLINK("capsilon://?command=openfolder&amp;siteaddress=FAM.docvelocity-na8.net&amp;folderid=FX3870C303-FDB9-29E7-DA2C-5C10160CF473","FX21118243")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MI2111739090</t>
        </is>
      </c>
      <c r="J2082" t="n">
        <v>203.0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44519.232511574075</v>
      </c>
      <c r="P2082" s="1" t="n">
        <v>44519.312430555554</v>
      </c>
      <c r="Q2082" t="n">
        <v>4007.0</v>
      </c>
      <c r="R2082" t="n">
        <v>2898.0</v>
      </c>
      <c r="S2082" t="b">
        <v>0</v>
      </c>
      <c r="T2082" t="inlineStr">
        <is>
          <t>N/A</t>
        </is>
      </c>
      <c r="U2082" t="b">
        <v>1</v>
      </c>
      <c r="V2082" t="inlineStr">
        <is>
          <t>Ujwala Ajabe</t>
        </is>
      </c>
      <c r="W2082" s="1" t="n">
        <v>44519.272361111114</v>
      </c>
      <c r="X2082" t="n">
        <v>1987.0</v>
      </c>
      <c r="Y2082" t="n">
        <v>150.0</v>
      </c>
      <c r="Z2082" t="n">
        <v>0.0</v>
      </c>
      <c r="AA2082" t="n">
        <v>150.0</v>
      </c>
      <c r="AB2082" t="n">
        <v>0.0</v>
      </c>
      <c r="AC2082" t="n">
        <v>89.0</v>
      </c>
      <c r="AD2082" t="n">
        <v>53.0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44519.312430555554</v>
      </c>
      <c r="AJ2082" t="n">
        <v>881.0</v>
      </c>
      <c r="AK2082" t="n">
        <v>2.0</v>
      </c>
      <c r="AL2082" t="n">
        <v>0.0</v>
      </c>
      <c r="AM2082" t="n">
        <v>2.0</v>
      </c>
      <c r="AN2082" t="n">
        <v>0.0</v>
      </c>
      <c r="AO2082" t="n">
        <v>1.0</v>
      </c>
      <c r="AP2082" t="n">
        <v>51.0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WI211166087</t>
        </is>
      </c>
      <c r="B2083" t="inlineStr">
        <is>
          <t>DATA_VALIDATION</t>
        </is>
      </c>
      <c r="C2083" t="inlineStr">
        <is>
          <t>201330003846</t>
        </is>
      </c>
      <c r="D2083" t="inlineStr">
        <is>
          <t>Folder</t>
        </is>
      </c>
      <c r="E2083" s="2">
        <f>HYPERLINK("capsilon://?command=openfolder&amp;siteaddress=FAM.docvelocity-na8.net&amp;folderid=FX0B9D7D60-14C0-356B-6C4A-966C9909E886","FX21119200")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MI2111739561</t>
        </is>
      </c>
      <c r="J2083" t="n">
        <v>268.0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44519.23741898148</v>
      </c>
      <c r="P2083" s="1" t="n">
        <v>44519.31775462963</v>
      </c>
      <c r="Q2083" t="n">
        <v>4954.0</v>
      </c>
      <c r="R2083" t="n">
        <v>1987.0</v>
      </c>
      <c r="S2083" t="b">
        <v>0</v>
      </c>
      <c r="T2083" t="inlineStr">
        <is>
          <t>N/A</t>
        </is>
      </c>
      <c r="U2083" t="b">
        <v>1</v>
      </c>
      <c r="V2083" t="inlineStr">
        <is>
          <t>Mohini Shinde</t>
        </is>
      </c>
      <c r="W2083" s="1" t="n">
        <v>44519.27134259259</v>
      </c>
      <c r="X2083" t="n">
        <v>1183.0</v>
      </c>
      <c r="Y2083" t="n">
        <v>221.0</v>
      </c>
      <c r="Z2083" t="n">
        <v>0.0</v>
      </c>
      <c r="AA2083" t="n">
        <v>221.0</v>
      </c>
      <c r="AB2083" t="n">
        <v>0.0</v>
      </c>
      <c r="AC2083" t="n">
        <v>67.0</v>
      </c>
      <c r="AD2083" t="n">
        <v>47.0</v>
      </c>
      <c r="AE2083" t="n">
        <v>0.0</v>
      </c>
      <c r="AF2083" t="n">
        <v>0.0</v>
      </c>
      <c r="AG2083" t="n">
        <v>0.0</v>
      </c>
      <c r="AH2083" t="inlineStr">
        <is>
          <t>Smriti Gauchan</t>
        </is>
      </c>
      <c r="AI2083" s="1" t="n">
        <v>44519.31775462963</v>
      </c>
      <c r="AJ2083" t="n">
        <v>778.0</v>
      </c>
      <c r="AK2083" t="n">
        <v>2.0</v>
      </c>
      <c r="AL2083" t="n">
        <v>0.0</v>
      </c>
      <c r="AM2083" t="n">
        <v>2.0</v>
      </c>
      <c r="AN2083" t="n">
        <v>0.0</v>
      </c>
      <c r="AO2083" t="n">
        <v>2.0</v>
      </c>
      <c r="AP2083" t="n">
        <v>45.0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WI211166090</t>
        </is>
      </c>
      <c r="B2084" t="inlineStr">
        <is>
          <t>DATA_VALIDATION</t>
        </is>
      </c>
      <c r="C2084" t="inlineStr">
        <is>
          <t>201300019754</t>
        </is>
      </c>
      <c r="D2084" t="inlineStr">
        <is>
          <t>Folder</t>
        </is>
      </c>
      <c r="E2084" s="2">
        <f>HYPERLINK("capsilon://?command=openfolder&amp;siteaddress=FAM.docvelocity-na8.net&amp;folderid=FXE3DFF677-CBD8-261B-757D-3BEF03ECBF1B","FX21118962")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MI2111741429</t>
        </is>
      </c>
      <c r="J2084" t="n">
        <v>2795.0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44519.25787037037</v>
      </c>
      <c r="P2084" s="1" t="n">
        <v>44519.51388888889</v>
      </c>
      <c r="Q2084" t="n">
        <v>1819.0</v>
      </c>
      <c r="R2084" t="n">
        <v>20301.0</v>
      </c>
      <c r="S2084" t="b">
        <v>0</v>
      </c>
      <c r="T2084" t="inlineStr">
        <is>
          <t>N/A</t>
        </is>
      </c>
      <c r="U2084" t="b">
        <v>1</v>
      </c>
      <c r="V2084" t="inlineStr">
        <is>
          <t>Ujwala Ajabe</t>
        </is>
      </c>
      <c r="W2084" s="1" t="n">
        <v>44519.43240740741</v>
      </c>
      <c r="X2084" t="n">
        <v>11755.0</v>
      </c>
      <c r="Y2084" t="n">
        <v>1039.0</v>
      </c>
      <c r="Z2084" t="n">
        <v>0.0</v>
      </c>
      <c r="AA2084" t="n">
        <v>1039.0</v>
      </c>
      <c r="AB2084" t="n">
        <v>4341.0</v>
      </c>
      <c r="AC2084" t="n">
        <v>359.0</v>
      </c>
      <c r="AD2084" t="n">
        <v>1756.0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44519.51388888889</v>
      </c>
      <c r="AJ2084" t="n">
        <v>2520.0</v>
      </c>
      <c r="AK2084" t="n">
        <v>12.0</v>
      </c>
      <c r="AL2084" t="n">
        <v>0.0</v>
      </c>
      <c r="AM2084" t="n">
        <v>12.0</v>
      </c>
      <c r="AN2084" t="n">
        <v>1447.0</v>
      </c>
      <c r="AO2084" t="n">
        <v>12.0</v>
      </c>
      <c r="AP2084" t="n">
        <v>1744.0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WI211166091</t>
        </is>
      </c>
      <c r="B2085" t="inlineStr">
        <is>
          <t>DATA_VALIDATION</t>
        </is>
      </c>
      <c r="C2085" t="inlineStr">
        <is>
          <t>201308007718</t>
        </is>
      </c>
      <c r="D2085" t="inlineStr">
        <is>
          <t>Folder</t>
        </is>
      </c>
      <c r="E2085" s="2">
        <f>HYPERLINK("capsilon://?command=openfolder&amp;siteaddress=FAM.docvelocity-na8.net&amp;folderid=FX63761464-F011-CC45-456A-FD4FB7F15B67","FX21113352")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MI2111742419</t>
        </is>
      </c>
      <c r="J2085" t="n">
        <v>574.0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44519.260983796295</v>
      </c>
      <c r="P2085" s="1" t="n">
        <v>44519.51657407408</v>
      </c>
      <c r="Q2085" t="n">
        <v>14984.0</v>
      </c>
      <c r="R2085" t="n">
        <v>7099.0</v>
      </c>
      <c r="S2085" t="b">
        <v>0</v>
      </c>
      <c r="T2085" t="inlineStr">
        <is>
          <t>N/A</t>
        </is>
      </c>
      <c r="U2085" t="b">
        <v>1</v>
      </c>
      <c r="V2085" t="inlineStr">
        <is>
          <t>Mohini Shinde</t>
        </is>
      </c>
      <c r="W2085" s="1" t="n">
        <v>44519.43840277778</v>
      </c>
      <c r="X2085" t="n">
        <v>2477.0</v>
      </c>
      <c r="Y2085" t="n">
        <v>508.0</v>
      </c>
      <c r="Z2085" t="n">
        <v>0.0</v>
      </c>
      <c r="AA2085" t="n">
        <v>508.0</v>
      </c>
      <c r="AB2085" t="n">
        <v>0.0</v>
      </c>
      <c r="AC2085" t="n">
        <v>287.0</v>
      </c>
      <c r="AD2085" t="n">
        <v>66.0</v>
      </c>
      <c r="AE2085" t="n">
        <v>0.0</v>
      </c>
      <c r="AF2085" t="n">
        <v>0.0</v>
      </c>
      <c r="AG2085" t="n">
        <v>0.0</v>
      </c>
      <c r="AH2085" t="inlineStr">
        <is>
          <t>Rohit Mawal</t>
        </is>
      </c>
      <c r="AI2085" s="1" t="n">
        <v>44519.51657407408</v>
      </c>
      <c r="AJ2085" t="n">
        <v>4433.0</v>
      </c>
      <c r="AK2085" t="n">
        <v>6.0</v>
      </c>
      <c r="AL2085" t="n">
        <v>0.0</v>
      </c>
      <c r="AM2085" t="n">
        <v>6.0</v>
      </c>
      <c r="AN2085" t="n">
        <v>0.0</v>
      </c>
      <c r="AO2085" t="n">
        <v>6.0</v>
      </c>
      <c r="AP2085" t="n">
        <v>60.0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WI211166092</t>
        </is>
      </c>
      <c r="B2086" t="inlineStr">
        <is>
          <t>DATA_VALIDATION</t>
        </is>
      </c>
      <c r="C2086" t="inlineStr">
        <is>
          <t>201330003765</t>
        </is>
      </c>
      <c r="D2086" t="inlineStr">
        <is>
          <t>Folder</t>
        </is>
      </c>
      <c r="E2086" s="2">
        <f>HYPERLINK("capsilon://?command=openfolder&amp;siteaddress=FAM.docvelocity-na8.net&amp;folderid=FX3A1C6038-156E-FEC5-4AF2-2B5FE244E26D","FX21117726")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MI2111742866</t>
        </is>
      </c>
      <c r="J2086" t="n">
        <v>168.0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44519.261099537034</v>
      </c>
      <c r="P2086" s="1" t="n">
        <v>44519.4362962963</v>
      </c>
      <c r="Q2086" t="n">
        <v>13416.0</v>
      </c>
      <c r="R2086" t="n">
        <v>1721.0</v>
      </c>
      <c r="S2086" t="b">
        <v>0</v>
      </c>
      <c r="T2086" t="inlineStr">
        <is>
          <t>N/A</t>
        </is>
      </c>
      <c r="U2086" t="b">
        <v>1</v>
      </c>
      <c r="V2086" t="inlineStr">
        <is>
          <t>Aditya Tade</t>
        </is>
      </c>
      <c r="W2086" s="1" t="n">
        <v>44519.42270833333</v>
      </c>
      <c r="X2086" t="n">
        <v>641.0</v>
      </c>
      <c r="Y2086" t="n">
        <v>126.0</v>
      </c>
      <c r="Z2086" t="n">
        <v>0.0</v>
      </c>
      <c r="AA2086" t="n">
        <v>126.0</v>
      </c>
      <c r="AB2086" t="n">
        <v>0.0</v>
      </c>
      <c r="AC2086" t="n">
        <v>25.0</v>
      </c>
      <c r="AD2086" t="n">
        <v>42.0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44519.4362962963</v>
      </c>
      <c r="AJ2086" t="n">
        <v>1055.0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42.0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WI211166093</t>
        </is>
      </c>
      <c r="B2087" t="inlineStr">
        <is>
          <t>DATA_VALIDATION</t>
        </is>
      </c>
      <c r="C2087" t="inlineStr">
        <is>
          <t>201330003765</t>
        </is>
      </c>
      <c r="D2087" t="inlineStr">
        <is>
          <t>Folder</t>
        </is>
      </c>
      <c r="E2087" s="2">
        <f>HYPERLINK("capsilon://?command=openfolder&amp;siteaddress=FAM.docvelocity-na8.net&amp;folderid=FX3A1C6038-156E-FEC5-4AF2-2B5FE244E26D","FX21117726")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MI2111742986</t>
        </is>
      </c>
      <c r="J2087" t="n">
        <v>56.0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44519.26636574074</v>
      </c>
      <c r="P2087" s="1" t="n">
        <v>44519.481041666666</v>
      </c>
      <c r="Q2087" t="n">
        <v>17840.0</v>
      </c>
      <c r="R2087" t="n">
        <v>708.0</v>
      </c>
      <c r="S2087" t="b">
        <v>0</v>
      </c>
      <c r="T2087" t="inlineStr">
        <is>
          <t>N/A</t>
        </is>
      </c>
      <c r="U2087" t="b">
        <v>1</v>
      </c>
      <c r="V2087" t="inlineStr">
        <is>
          <t>Aditya Tade</t>
        </is>
      </c>
      <c r="W2087" s="1" t="n">
        <v>44519.42537037037</v>
      </c>
      <c r="X2087" t="n">
        <v>230.0</v>
      </c>
      <c r="Y2087" t="n">
        <v>42.0</v>
      </c>
      <c r="Z2087" t="n">
        <v>0.0</v>
      </c>
      <c r="AA2087" t="n">
        <v>42.0</v>
      </c>
      <c r="AB2087" t="n">
        <v>0.0</v>
      </c>
      <c r="AC2087" t="n">
        <v>2.0</v>
      </c>
      <c r="AD2087" t="n">
        <v>14.0</v>
      </c>
      <c r="AE2087" t="n">
        <v>0.0</v>
      </c>
      <c r="AF2087" t="n">
        <v>0.0</v>
      </c>
      <c r="AG2087" t="n">
        <v>0.0</v>
      </c>
      <c r="AH2087" t="inlineStr">
        <is>
          <t>Vikash Suryakanth Parmar</t>
        </is>
      </c>
      <c r="AI2087" s="1" t="n">
        <v>44519.481041666666</v>
      </c>
      <c r="AJ2087" t="n">
        <v>387.0</v>
      </c>
      <c r="AK2087" t="n">
        <v>0.0</v>
      </c>
      <c r="AL2087" t="n">
        <v>0.0</v>
      </c>
      <c r="AM2087" t="n">
        <v>0.0</v>
      </c>
      <c r="AN2087" t="n">
        <v>0.0</v>
      </c>
      <c r="AO2087" t="n">
        <v>0.0</v>
      </c>
      <c r="AP2087" t="n">
        <v>14.0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WI211166095</t>
        </is>
      </c>
      <c r="B2088" t="inlineStr">
        <is>
          <t>DATA_VALIDATION</t>
        </is>
      </c>
      <c r="C2088" t="inlineStr">
        <is>
          <t>201330003817</t>
        </is>
      </c>
      <c r="D2088" t="inlineStr">
        <is>
          <t>Folder</t>
        </is>
      </c>
      <c r="E2088" s="2">
        <f>HYPERLINK("capsilon://?command=openfolder&amp;siteaddress=FAM.docvelocity-na8.net&amp;folderid=FXA7C1E394-781C-056A-B5C3-2AE39E6CF74E","FX21118680")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MI2111743012</t>
        </is>
      </c>
      <c r="J2088" t="n">
        <v>192.0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44519.27438657408</v>
      </c>
      <c r="P2088" s="1" t="n">
        <v>44519.490752314814</v>
      </c>
      <c r="Q2088" t="n">
        <v>16318.0</v>
      </c>
      <c r="R2088" t="n">
        <v>2376.0</v>
      </c>
      <c r="S2088" t="b">
        <v>0</v>
      </c>
      <c r="T2088" t="inlineStr">
        <is>
          <t>N/A</t>
        </is>
      </c>
      <c r="U2088" t="b">
        <v>1</v>
      </c>
      <c r="V2088" t="inlineStr">
        <is>
          <t>Supriya Khape</t>
        </is>
      </c>
      <c r="W2088" s="1" t="n">
        <v>44519.45165509259</v>
      </c>
      <c r="X2088" t="n">
        <v>1453.0</v>
      </c>
      <c r="Y2088" t="n">
        <v>323.0</v>
      </c>
      <c r="Z2088" t="n">
        <v>0.0</v>
      </c>
      <c r="AA2088" t="n">
        <v>323.0</v>
      </c>
      <c r="AB2088" t="n">
        <v>0.0</v>
      </c>
      <c r="AC2088" t="n">
        <v>219.0</v>
      </c>
      <c r="AD2088" t="n">
        <v>-131.0</v>
      </c>
      <c r="AE2088" t="n">
        <v>0.0</v>
      </c>
      <c r="AF2088" t="n">
        <v>0.0</v>
      </c>
      <c r="AG2088" t="n">
        <v>0.0</v>
      </c>
      <c r="AH2088" t="inlineStr">
        <is>
          <t>Vikash Suryakanth Parmar</t>
        </is>
      </c>
      <c r="AI2088" s="1" t="n">
        <v>44519.490752314814</v>
      </c>
      <c r="AJ2088" t="n">
        <v>838.0</v>
      </c>
      <c r="AK2088" t="n">
        <v>6.0</v>
      </c>
      <c r="AL2088" t="n">
        <v>0.0</v>
      </c>
      <c r="AM2088" t="n">
        <v>6.0</v>
      </c>
      <c r="AN2088" t="n">
        <v>0.0</v>
      </c>
      <c r="AO2088" t="n">
        <v>6.0</v>
      </c>
      <c r="AP2088" t="n">
        <v>-137.0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WI211166096</t>
        </is>
      </c>
      <c r="B2089" t="inlineStr">
        <is>
          <t>DATA_VALIDATION</t>
        </is>
      </c>
      <c r="C2089" t="inlineStr">
        <is>
          <t>201130012789</t>
        </is>
      </c>
      <c r="D2089" t="inlineStr">
        <is>
          <t>Folder</t>
        </is>
      </c>
      <c r="E2089" s="2">
        <f>HYPERLINK("capsilon://?command=openfolder&amp;siteaddress=FAM.docvelocity-na8.net&amp;folderid=FX1F74B4DF-6482-4018-6B95-2AC31E7F59B0","FX21119059")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MI2111743830</t>
        </is>
      </c>
      <c r="J2089" t="n">
        <v>64.0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44519.275046296294</v>
      </c>
      <c r="P2089" s="1" t="n">
        <v>44519.50133101852</v>
      </c>
      <c r="Q2089" t="n">
        <v>15690.0</v>
      </c>
      <c r="R2089" t="n">
        <v>3861.0</v>
      </c>
      <c r="S2089" t="b">
        <v>0</v>
      </c>
      <c r="T2089" t="inlineStr">
        <is>
          <t>N/A</t>
        </is>
      </c>
      <c r="U2089" t="b">
        <v>1</v>
      </c>
      <c r="V2089" t="inlineStr">
        <is>
          <t>Devendra Naidu</t>
        </is>
      </c>
      <c r="W2089" s="1" t="n">
        <v>44519.47440972222</v>
      </c>
      <c r="X2089" t="n">
        <v>2597.0</v>
      </c>
      <c r="Y2089" t="n">
        <v>114.0</v>
      </c>
      <c r="Z2089" t="n">
        <v>0.0</v>
      </c>
      <c r="AA2089" t="n">
        <v>114.0</v>
      </c>
      <c r="AB2089" t="n">
        <v>0.0</v>
      </c>
      <c r="AC2089" t="n">
        <v>98.0</v>
      </c>
      <c r="AD2089" t="n">
        <v>-50.0</v>
      </c>
      <c r="AE2089" t="n">
        <v>0.0</v>
      </c>
      <c r="AF2089" t="n">
        <v>0.0</v>
      </c>
      <c r="AG2089" t="n">
        <v>0.0</v>
      </c>
      <c r="AH2089" t="inlineStr">
        <is>
          <t>Dashrath Soren</t>
        </is>
      </c>
      <c r="AI2089" s="1" t="n">
        <v>44519.50133101852</v>
      </c>
      <c r="AJ2089" t="n">
        <v>1207.0</v>
      </c>
      <c r="AK2089" t="n">
        <v>3.0</v>
      </c>
      <c r="AL2089" t="n">
        <v>0.0</v>
      </c>
      <c r="AM2089" t="n">
        <v>3.0</v>
      </c>
      <c r="AN2089" t="n">
        <v>0.0</v>
      </c>
      <c r="AO2089" t="n">
        <v>3.0</v>
      </c>
      <c r="AP2089" t="n">
        <v>-53.0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WI211166098</t>
        </is>
      </c>
      <c r="B2090" t="inlineStr">
        <is>
          <t>DATA_VALIDATION</t>
        </is>
      </c>
      <c r="C2090" t="inlineStr">
        <is>
          <t>201308007780</t>
        </is>
      </c>
      <c r="D2090" t="inlineStr">
        <is>
          <t>Folder</t>
        </is>
      </c>
      <c r="E2090" s="2">
        <f>HYPERLINK("capsilon://?command=openfolder&amp;siteaddress=FAM.docvelocity-na8.net&amp;folderid=FX89AC299C-FD72-08FD-705E-6F8E86D66B29","FX21117531")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MI2111745148</t>
        </is>
      </c>
      <c r="J2090" t="n">
        <v>123.0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44519.27782407407</v>
      </c>
      <c r="P2090" s="1" t="n">
        <v>44519.3194212963</v>
      </c>
      <c r="Q2090" t="n">
        <v>2557.0</v>
      </c>
      <c r="R2090" t="n">
        <v>1037.0</v>
      </c>
      <c r="S2090" t="b">
        <v>0</v>
      </c>
      <c r="T2090" t="inlineStr">
        <is>
          <t>N/A</t>
        </is>
      </c>
      <c r="U2090" t="b">
        <v>1</v>
      </c>
      <c r="V2090" t="inlineStr">
        <is>
          <t>Hemanshi Deshlahara</t>
        </is>
      </c>
      <c r="W2090" s="1" t="n">
        <v>44519.283321759256</v>
      </c>
      <c r="X2090" t="n">
        <v>349.0</v>
      </c>
      <c r="Y2090" t="n">
        <v>99.0</v>
      </c>
      <c r="Z2090" t="n">
        <v>0.0</v>
      </c>
      <c r="AA2090" t="n">
        <v>99.0</v>
      </c>
      <c r="AB2090" t="n">
        <v>0.0</v>
      </c>
      <c r="AC2090" t="n">
        <v>39.0</v>
      </c>
      <c r="AD2090" t="n">
        <v>24.0</v>
      </c>
      <c r="AE2090" t="n">
        <v>0.0</v>
      </c>
      <c r="AF2090" t="n">
        <v>0.0</v>
      </c>
      <c r="AG2090" t="n">
        <v>0.0</v>
      </c>
      <c r="AH2090" t="inlineStr">
        <is>
          <t>Rohit Mawal</t>
        </is>
      </c>
      <c r="AI2090" s="1" t="n">
        <v>44519.3194212963</v>
      </c>
      <c r="AJ2090" t="n">
        <v>688.0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24.0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WI211166101</t>
        </is>
      </c>
      <c r="B2091" t="inlineStr">
        <is>
          <t>DATA_VALIDATION</t>
        </is>
      </c>
      <c r="C2091" t="inlineStr">
        <is>
          <t>201300019672</t>
        </is>
      </c>
      <c r="D2091" t="inlineStr">
        <is>
          <t>Folder</t>
        </is>
      </c>
      <c r="E2091" s="2">
        <f>HYPERLINK("capsilon://?command=openfolder&amp;siteaddress=FAM.docvelocity-na8.net&amp;folderid=FX01E787D9-71D5-2F81-1828-B653695CF0EE","FX21117989")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MI2111748230</t>
        </is>
      </c>
      <c r="J2091" t="n">
        <v>93.0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44519.28023148148</v>
      </c>
      <c r="P2091" s="1" t="n">
        <v>44519.498090277775</v>
      </c>
      <c r="Q2091" t="n">
        <v>16889.0</v>
      </c>
      <c r="R2091" t="n">
        <v>1934.0</v>
      </c>
      <c r="S2091" t="b">
        <v>0</v>
      </c>
      <c r="T2091" t="inlineStr">
        <is>
          <t>N/A</t>
        </is>
      </c>
      <c r="U2091" t="b">
        <v>1</v>
      </c>
      <c r="V2091" t="inlineStr">
        <is>
          <t>Aditya Tade</t>
        </is>
      </c>
      <c r="W2091" s="1" t="n">
        <v>44519.458032407405</v>
      </c>
      <c r="X2091" t="n">
        <v>1000.0</v>
      </c>
      <c r="Y2091" t="n">
        <v>91.0</v>
      </c>
      <c r="Z2091" t="n">
        <v>0.0</v>
      </c>
      <c r="AA2091" t="n">
        <v>91.0</v>
      </c>
      <c r="AB2091" t="n">
        <v>0.0</v>
      </c>
      <c r="AC2091" t="n">
        <v>63.0</v>
      </c>
      <c r="AD2091" t="n">
        <v>2.0</v>
      </c>
      <c r="AE2091" t="n">
        <v>0.0</v>
      </c>
      <c r="AF2091" t="n">
        <v>0.0</v>
      </c>
      <c r="AG2091" t="n">
        <v>0.0</v>
      </c>
      <c r="AH2091" t="inlineStr">
        <is>
          <t>Vikash Suryakanth Parmar</t>
        </is>
      </c>
      <c r="AI2091" s="1" t="n">
        <v>44519.498090277775</v>
      </c>
      <c r="AJ2091" t="n">
        <v>633.0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WI211166107</t>
        </is>
      </c>
      <c r="B2092" t="inlineStr">
        <is>
          <t>DATA_VALIDATION</t>
        </is>
      </c>
      <c r="C2092" t="inlineStr">
        <is>
          <t>201300019770</t>
        </is>
      </c>
      <c r="D2092" t="inlineStr">
        <is>
          <t>Folder</t>
        </is>
      </c>
      <c r="E2092" s="2">
        <f>HYPERLINK("capsilon://?command=openfolder&amp;siteaddress=FAM.docvelocity-na8.net&amp;folderid=FX13F721CC-377D-CC5B-AFDD-812FB9102D76","FX21119201")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MI2111748135</t>
        </is>
      </c>
      <c r="J2092" t="n">
        <v>1068.0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44519.2959837963</v>
      </c>
      <c r="P2092" s="1" t="n">
        <v>44519.58972222222</v>
      </c>
      <c r="Q2092" t="n">
        <v>14738.0</v>
      </c>
      <c r="R2092" t="n">
        <v>10641.0</v>
      </c>
      <c r="S2092" t="b">
        <v>0</v>
      </c>
      <c r="T2092" t="inlineStr">
        <is>
          <t>N/A</t>
        </is>
      </c>
      <c r="U2092" t="b">
        <v>1</v>
      </c>
      <c r="V2092" t="inlineStr">
        <is>
          <t>Ujwala Ajabe</t>
        </is>
      </c>
      <c r="W2092" s="1" t="n">
        <v>44519.53471064815</v>
      </c>
      <c r="X2092" t="n">
        <v>6303.0</v>
      </c>
      <c r="Y2092" t="n">
        <v>370.0</v>
      </c>
      <c r="Z2092" t="n">
        <v>0.0</v>
      </c>
      <c r="AA2092" t="n">
        <v>370.0</v>
      </c>
      <c r="AB2092" t="n">
        <v>658.0</v>
      </c>
      <c r="AC2092" t="n">
        <v>144.0</v>
      </c>
      <c r="AD2092" t="n">
        <v>698.0</v>
      </c>
      <c r="AE2092" t="n">
        <v>0.0</v>
      </c>
      <c r="AF2092" t="n">
        <v>0.0</v>
      </c>
      <c r="AG2092" t="n">
        <v>0.0</v>
      </c>
      <c r="AH2092" t="inlineStr">
        <is>
          <t>Vikash Suryakanth Parmar</t>
        </is>
      </c>
      <c r="AI2092" s="1" t="n">
        <v>44519.58972222222</v>
      </c>
      <c r="AJ2092" t="n">
        <v>1297.0</v>
      </c>
      <c r="AK2092" t="n">
        <v>1.0</v>
      </c>
      <c r="AL2092" t="n">
        <v>0.0</v>
      </c>
      <c r="AM2092" t="n">
        <v>1.0</v>
      </c>
      <c r="AN2092" t="n">
        <v>616.0</v>
      </c>
      <c r="AO2092" t="n">
        <v>1.0</v>
      </c>
      <c r="AP2092" t="n">
        <v>697.0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WI211166110</t>
        </is>
      </c>
      <c r="B2093" t="inlineStr">
        <is>
          <t>DATA_VALIDATION</t>
        </is>
      </c>
      <c r="C2093" t="inlineStr">
        <is>
          <t>201300019688</t>
        </is>
      </c>
      <c r="D2093" t="inlineStr">
        <is>
          <t>Folder</t>
        </is>
      </c>
      <c r="E2093" s="2">
        <f>HYPERLINK("capsilon://?command=openfolder&amp;siteaddress=FAM.docvelocity-na8.net&amp;folderid=FXF02BF898-9DC5-CE60-C2FD-41F362E22C9E","FX21118207")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MI2111748950</t>
        </is>
      </c>
      <c r="J2093" t="n">
        <v>344.0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44519.297002314815</v>
      </c>
      <c r="P2093" s="1" t="n">
        <v>44519.55327546296</v>
      </c>
      <c r="Q2093" t="n">
        <v>15266.0</v>
      </c>
      <c r="R2093" t="n">
        <v>6876.0</v>
      </c>
      <c r="S2093" t="b">
        <v>0</v>
      </c>
      <c r="T2093" t="inlineStr">
        <is>
          <t>N/A</t>
        </is>
      </c>
      <c r="U2093" t="b">
        <v>1</v>
      </c>
      <c r="V2093" t="inlineStr">
        <is>
          <t>Aditya Tade</t>
        </is>
      </c>
      <c r="W2093" s="1" t="n">
        <v>44519.50329861111</v>
      </c>
      <c r="X2093" t="n">
        <v>3910.0</v>
      </c>
      <c r="Y2093" t="n">
        <v>450.0</v>
      </c>
      <c r="Z2093" t="n">
        <v>0.0</v>
      </c>
      <c r="AA2093" t="n">
        <v>450.0</v>
      </c>
      <c r="AB2093" t="n">
        <v>0.0</v>
      </c>
      <c r="AC2093" t="n">
        <v>285.0</v>
      </c>
      <c r="AD2093" t="n">
        <v>-106.0</v>
      </c>
      <c r="AE2093" t="n">
        <v>0.0</v>
      </c>
      <c r="AF2093" t="n">
        <v>0.0</v>
      </c>
      <c r="AG2093" t="n">
        <v>0.0</v>
      </c>
      <c r="AH2093" t="inlineStr">
        <is>
          <t>Dashrath Soren</t>
        </is>
      </c>
      <c r="AI2093" s="1" t="n">
        <v>44519.55327546296</v>
      </c>
      <c r="AJ2093" t="n">
        <v>2823.0</v>
      </c>
      <c r="AK2093" t="n">
        <v>57.0</v>
      </c>
      <c r="AL2093" t="n">
        <v>0.0</v>
      </c>
      <c r="AM2093" t="n">
        <v>57.0</v>
      </c>
      <c r="AN2093" t="n">
        <v>0.0</v>
      </c>
      <c r="AO2093" t="n">
        <v>58.0</v>
      </c>
      <c r="AP2093" t="n">
        <v>-163.0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WI211166112</t>
        </is>
      </c>
      <c r="B2094" t="inlineStr">
        <is>
          <t>DATA_VALIDATION</t>
        </is>
      </c>
      <c r="C2094" t="inlineStr">
        <is>
          <t>201300019771</t>
        </is>
      </c>
      <c r="D2094" t="inlineStr">
        <is>
          <t>Folder</t>
        </is>
      </c>
      <c r="E2094" s="2">
        <f>HYPERLINK("capsilon://?command=openfolder&amp;siteaddress=FAM.docvelocity-na8.net&amp;folderid=FX07A9518E-C2B6-6557-CAE3-1D4781BF70DD","FX21119206")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MI2111749407</t>
        </is>
      </c>
      <c r="J2094" t="n">
        <v>184.0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44519.299363425926</v>
      </c>
      <c r="P2094" s="1" t="n">
        <v>44519.52201388889</v>
      </c>
      <c r="Q2094" t="n">
        <v>14392.0</v>
      </c>
      <c r="R2094" t="n">
        <v>4845.0</v>
      </c>
      <c r="S2094" t="b">
        <v>0</v>
      </c>
      <c r="T2094" t="inlineStr">
        <is>
          <t>N/A</t>
        </is>
      </c>
      <c r="U2094" t="b">
        <v>1</v>
      </c>
      <c r="V2094" t="inlineStr">
        <is>
          <t>Mohini Shinde</t>
        </is>
      </c>
      <c r="W2094" s="1" t="n">
        <v>44519.49018518518</v>
      </c>
      <c r="X2094" t="n">
        <v>2765.0</v>
      </c>
      <c r="Y2094" t="n">
        <v>554.0</v>
      </c>
      <c r="Z2094" t="n">
        <v>0.0</v>
      </c>
      <c r="AA2094" t="n">
        <v>554.0</v>
      </c>
      <c r="AB2094" t="n">
        <v>0.0</v>
      </c>
      <c r="AC2094" t="n">
        <v>455.0</v>
      </c>
      <c r="AD2094" t="n">
        <v>-370.0</v>
      </c>
      <c r="AE2094" t="n">
        <v>0.0</v>
      </c>
      <c r="AF2094" t="n">
        <v>0.0</v>
      </c>
      <c r="AG2094" t="n">
        <v>0.0</v>
      </c>
      <c r="AH2094" t="inlineStr">
        <is>
          <t>Vikash Suryakanth Parmar</t>
        </is>
      </c>
      <c r="AI2094" s="1" t="n">
        <v>44519.52201388889</v>
      </c>
      <c r="AJ2094" t="n">
        <v>2066.0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-373.0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WI21116635</t>
        </is>
      </c>
      <c r="B2095" t="inlineStr">
        <is>
          <t>DATA_VALIDATION</t>
        </is>
      </c>
      <c r="C2095" t="inlineStr">
        <is>
          <t>201300019252</t>
        </is>
      </c>
      <c r="D2095" t="inlineStr">
        <is>
          <t>Folder</t>
        </is>
      </c>
      <c r="E2095" s="2">
        <f>HYPERLINK("capsilon://?command=openfolder&amp;siteaddress=FAM.docvelocity-na8.net&amp;folderid=FXE6A880B3-564E-A591-3132-593ABE78D256","FX2111543")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MI211172431</t>
        </is>
      </c>
      <c r="J2095" t="n">
        <v>26.0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44502.53047453704</v>
      </c>
      <c r="P2095" s="1" t="n">
        <v>44502.5381712963</v>
      </c>
      <c r="Q2095" t="n">
        <v>411.0</v>
      </c>
      <c r="R2095" t="n">
        <v>254.0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Snehal Sathe</t>
        </is>
      </c>
      <c r="W2095" s="1" t="n">
        <v>44502.53501157407</v>
      </c>
      <c r="X2095" t="n">
        <v>146.0</v>
      </c>
      <c r="Y2095" t="n">
        <v>21.0</v>
      </c>
      <c r="Z2095" t="n">
        <v>0.0</v>
      </c>
      <c r="AA2095" t="n">
        <v>21.0</v>
      </c>
      <c r="AB2095" t="n">
        <v>0.0</v>
      </c>
      <c r="AC2095" t="n">
        <v>10.0</v>
      </c>
      <c r="AD2095" t="n">
        <v>5.0</v>
      </c>
      <c r="AE2095" t="n">
        <v>0.0</v>
      </c>
      <c r="AF2095" t="n">
        <v>0.0</v>
      </c>
      <c r="AG2095" t="n">
        <v>0.0</v>
      </c>
      <c r="AH2095" t="inlineStr">
        <is>
          <t>Vikash Suryakanth Parmar</t>
        </is>
      </c>
      <c r="AI2095" s="1" t="n">
        <v>44502.5381712963</v>
      </c>
      <c r="AJ2095" t="n">
        <v>108.0</v>
      </c>
      <c r="AK2095" t="n">
        <v>0.0</v>
      </c>
      <c r="AL2095" t="n">
        <v>0.0</v>
      </c>
      <c r="AM2095" t="n">
        <v>0.0</v>
      </c>
      <c r="AN2095" t="n">
        <v>0.0</v>
      </c>
      <c r="AO2095" t="n">
        <v>0.0</v>
      </c>
      <c r="AP2095" t="n">
        <v>5.0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WI211166350</t>
        </is>
      </c>
      <c r="B2096" t="inlineStr">
        <is>
          <t>DATA_VALIDATION</t>
        </is>
      </c>
      <c r="C2096" t="inlineStr">
        <is>
          <t>201130012758</t>
        </is>
      </c>
      <c r="D2096" t="inlineStr">
        <is>
          <t>Folder</t>
        </is>
      </c>
      <c r="E2096" s="2">
        <f>HYPERLINK("capsilon://?command=openfolder&amp;siteaddress=FAM.docvelocity-na8.net&amp;folderid=FX55E5FC21-075C-8FB8-ED29-5B9A23F5B02A","FX21117127")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MI2111754691</t>
        </is>
      </c>
      <c r="J2096" t="n">
        <v>28.0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44519.41616898148</v>
      </c>
      <c r="P2096" s="1" t="n">
        <v>44519.72657407408</v>
      </c>
      <c r="Q2096" t="n">
        <v>26477.0</v>
      </c>
      <c r="R2096" t="n">
        <v>342.0</v>
      </c>
      <c r="S2096" t="b">
        <v>0</v>
      </c>
      <c r="T2096" t="inlineStr">
        <is>
          <t>N/A</t>
        </is>
      </c>
      <c r="U2096" t="b">
        <v>0</v>
      </c>
      <c r="V2096" t="inlineStr">
        <is>
          <t>Mohini Shinde</t>
        </is>
      </c>
      <c r="W2096" s="1" t="n">
        <v>44519.49946759259</v>
      </c>
      <c r="X2096" t="n">
        <v>125.0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5.0</v>
      </c>
      <c r="AD2096" t="n">
        <v>7.0</v>
      </c>
      <c r="AE2096" t="n">
        <v>0.0</v>
      </c>
      <c r="AF2096" t="n">
        <v>0.0</v>
      </c>
      <c r="AG2096" t="n">
        <v>0.0</v>
      </c>
      <c r="AH2096" t="inlineStr">
        <is>
          <t>Dashrath Soren</t>
        </is>
      </c>
      <c r="AI2096" s="1" t="n">
        <v>44519.72657407408</v>
      </c>
      <c r="AJ2096" t="n">
        <v>204.0</v>
      </c>
      <c r="AK2096" t="n">
        <v>1.0</v>
      </c>
      <c r="AL2096" t="n">
        <v>0.0</v>
      </c>
      <c r="AM2096" t="n">
        <v>1.0</v>
      </c>
      <c r="AN2096" t="n">
        <v>0.0</v>
      </c>
      <c r="AO2096" t="n">
        <v>1.0</v>
      </c>
      <c r="AP2096" t="n">
        <v>6.0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WI211166356</t>
        </is>
      </c>
      <c r="B2097" t="inlineStr">
        <is>
          <t>DATA_VALIDATION</t>
        </is>
      </c>
      <c r="C2097" t="inlineStr">
        <is>
          <t>201130012758</t>
        </is>
      </c>
      <c r="D2097" t="inlineStr">
        <is>
          <t>Folder</t>
        </is>
      </c>
      <c r="E2097" s="2">
        <f>HYPERLINK("capsilon://?command=openfolder&amp;siteaddress=FAM.docvelocity-na8.net&amp;folderid=FX55E5FC21-075C-8FB8-ED29-5B9A23F5B02A","FX21117127")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MI2111754697</t>
        </is>
      </c>
      <c r="J2097" t="n">
        <v>28.0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44519.41630787037</v>
      </c>
      <c r="P2097" s="1" t="n">
        <v>44519.72826388889</v>
      </c>
      <c r="Q2097" t="n">
        <v>26672.0</v>
      </c>
      <c r="R2097" t="n">
        <v>281.0</v>
      </c>
      <c r="S2097" t="b">
        <v>0</v>
      </c>
      <c r="T2097" t="inlineStr">
        <is>
          <t>N/A</t>
        </is>
      </c>
      <c r="U2097" t="b">
        <v>0</v>
      </c>
      <c r="V2097" t="inlineStr">
        <is>
          <t>Mohini Shinde</t>
        </is>
      </c>
      <c r="W2097" s="1" t="n">
        <v>44519.50068287037</v>
      </c>
      <c r="X2097" t="n">
        <v>104.0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5.0</v>
      </c>
      <c r="AD2097" t="n">
        <v>7.0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44519.72826388889</v>
      </c>
      <c r="AJ2097" t="n">
        <v>177.0</v>
      </c>
      <c r="AK2097" t="n">
        <v>1.0</v>
      </c>
      <c r="AL2097" t="n">
        <v>0.0</v>
      </c>
      <c r="AM2097" t="n">
        <v>1.0</v>
      </c>
      <c r="AN2097" t="n">
        <v>0.0</v>
      </c>
      <c r="AO2097" t="n">
        <v>1.0</v>
      </c>
      <c r="AP2097" t="n">
        <v>6.0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WI21116646</t>
        </is>
      </c>
      <c r="B2098" t="inlineStr">
        <is>
          <t>DATA_VALIDATION</t>
        </is>
      </c>
      <c r="C2098" t="inlineStr">
        <is>
          <t>201300019252</t>
        </is>
      </c>
      <c r="D2098" t="inlineStr">
        <is>
          <t>Folder</t>
        </is>
      </c>
      <c r="E2098" s="2">
        <f>HYPERLINK("capsilon://?command=openfolder&amp;siteaddress=FAM.docvelocity-na8.net&amp;folderid=FXE6A880B3-564E-A591-3132-593ABE78D256","FX2111543")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MI211172462</t>
        </is>
      </c>
      <c r="J2098" t="n">
        <v>43.0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44502.53144675926</v>
      </c>
      <c r="P2098" s="1" t="n">
        <v>44502.55107638889</v>
      </c>
      <c r="Q2098" t="n">
        <v>1110.0</v>
      </c>
      <c r="R2098" t="n">
        <v>586.0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Snehal Sathe</t>
        </is>
      </c>
      <c r="W2098" s="1" t="n">
        <v>44502.53996527778</v>
      </c>
      <c r="X2098" t="n">
        <v>427.0</v>
      </c>
      <c r="Y2098" t="n">
        <v>39.0</v>
      </c>
      <c r="Z2098" t="n">
        <v>0.0</v>
      </c>
      <c r="AA2098" t="n">
        <v>39.0</v>
      </c>
      <c r="AB2098" t="n">
        <v>0.0</v>
      </c>
      <c r="AC2098" t="n">
        <v>24.0</v>
      </c>
      <c r="AD2098" t="n">
        <v>4.0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44502.55107638889</v>
      </c>
      <c r="AJ2098" t="n">
        <v>149.0</v>
      </c>
      <c r="AK2098" t="n">
        <v>1.0</v>
      </c>
      <c r="AL2098" t="n">
        <v>0.0</v>
      </c>
      <c r="AM2098" t="n">
        <v>1.0</v>
      </c>
      <c r="AN2098" t="n">
        <v>0.0</v>
      </c>
      <c r="AO2098" t="n">
        <v>1.0</v>
      </c>
      <c r="AP2098" t="n">
        <v>3.0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WI211166496</t>
        </is>
      </c>
      <c r="B2099" t="inlineStr">
        <is>
          <t>DATA_VALIDATION</t>
        </is>
      </c>
      <c r="C2099" t="inlineStr">
        <is>
          <t>201340000437</t>
        </is>
      </c>
      <c r="D2099" t="inlineStr">
        <is>
          <t>Folder</t>
        </is>
      </c>
      <c r="E2099" s="2">
        <f>HYPERLINK("capsilon://?command=openfolder&amp;siteaddress=FAM.docvelocity-na8.net&amp;folderid=FXE59C6A3E-92C3-5D41-818A-D4F46386F962","FX21119113")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MI2111755553</t>
        </is>
      </c>
      <c r="J2099" t="n">
        <v>159.0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44519.428506944445</v>
      </c>
      <c r="P2099" s="1" t="n">
        <v>44519.73173611111</v>
      </c>
      <c r="Q2099" t="n">
        <v>25341.0</v>
      </c>
      <c r="R2099" t="n">
        <v>858.0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Mohini Shinde</t>
        </is>
      </c>
      <c r="W2099" s="1" t="n">
        <v>44519.506898148145</v>
      </c>
      <c r="X2099" t="n">
        <v>536.0</v>
      </c>
      <c r="Y2099" t="n">
        <v>120.0</v>
      </c>
      <c r="Z2099" t="n">
        <v>0.0</v>
      </c>
      <c r="AA2099" t="n">
        <v>120.0</v>
      </c>
      <c r="AB2099" t="n">
        <v>0.0</v>
      </c>
      <c r="AC2099" t="n">
        <v>42.0</v>
      </c>
      <c r="AD2099" t="n">
        <v>39.0</v>
      </c>
      <c r="AE2099" t="n">
        <v>0.0</v>
      </c>
      <c r="AF2099" t="n">
        <v>0.0</v>
      </c>
      <c r="AG2099" t="n">
        <v>0.0</v>
      </c>
      <c r="AH2099" t="inlineStr">
        <is>
          <t>Vikash Suryakanth Parmar</t>
        </is>
      </c>
      <c r="AI2099" s="1" t="n">
        <v>44519.73173611111</v>
      </c>
      <c r="AJ2099" t="n">
        <v>300.0</v>
      </c>
      <c r="AK2099" t="n">
        <v>1.0</v>
      </c>
      <c r="AL2099" t="n">
        <v>0.0</v>
      </c>
      <c r="AM2099" t="n">
        <v>1.0</v>
      </c>
      <c r="AN2099" t="n">
        <v>0.0</v>
      </c>
      <c r="AO2099" t="n">
        <v>1.0</v>
      </c>
      <c r="AP2099" t="n">
        <v>38.0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WI211166599</t>
        </is>
      </c>
      <c r="B2100" t="inlineStr">
        <is>
          <t>DATA_VALIDATION</t>
        </is>
      </c>
      <c r="C2100" t="inlineStr">
        <is>
          <t>201100014174</t>
        </is>
      </c>
      <c r="D2100" t="inlineStr">
        <is>
          <t>Folder</t>
        </is>
      </c>
      <c r="E2100" s="2">
        <f>HYPERLINK("capsilon://?command=openfolder&amp;siteaddress=FAM.docvelocity-na8.net&amp;folderid=FX7CAB7000-896E-793C-B68F-83ED8A9973A1","FX21118708")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MI2111756823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44519.44530092592</v>
      </c>
      <c r="P2100" s="1" t="n">
        <v>44519.733194444445</v>
      </c>
      <c r="Q2100" t="n">
        <v>24440.0</v>
      </c>
      <c r="R2100" t="n">
        <v>434.0</v>
      </c>
      <c r="S2100" t="b">
        <v>0</v>
      </c>
      <c r="T2100" t="inlineStr">
        <is>
          <t>N/A</t>
        </is>
      </c>
      <c r="U2100" t="b">
        <v>0</v>
      </c>
      <c r="V2100" t="inlineStr">
        <is>
          <t>Devendra Naidu</t>
        </is>
      </c>
      <c r="W2100" s="1" t="n">
        <v>44519.50430555556</v>
      </c>
      <c r="X2100" t="n">
        <v>309.0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10.0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44519.733194444445</v>
      </c>
      <c r="AJ2100" t="n">
        <v>125.0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WI211166601</t>
        </is>
      </c>
      <c r="B2101" t="inlineStr">
        <is>
          <t>DATA_VALIDATION</t>
        </is>
      </c>
      <c r="C2101" t="inlineStr">
        <is>
          <t>201340000435</t>
        </is>
      </c>
      <c r="D2101" t="inlineStr">
        <is>
          <t>Folder</t>
        </is>
      </c>
      <c r="E2101" s="2">
        <f>HYPERLINK("capsilon://?command=openfolder&amp;siteaddress=FAM.docvelocity-na8.net&amp;folderid=FX3E01EF46-341C-8E13-E263-AD0B258CB4ED","FX21118529")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MI2111749893</t>
        </is>
      </c>
      <c r="J2101" t="n">
        <v>211.0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44519.44548611111</v>
      </c>
      <c r="P2101" s="1" t="n">
        <v>44519.520590277774</v>
      </c>
      <c r="Q2101" t="n">
        <v>4339.0</v>
      </c>
      <c r="R2101" t="n">
        <v>2150.0</v>
      </c>
      <c r="S2101" t="b">
        <v>0</v>
      </c>
      <c r="T2101" t="inlineStr">
        <is>
          <t>N/A</t>
        </is>
      </c>
      <c r="U2101" t="b">
        <v>1</v>
      </c>
      <c r="V2101" t="inlineStr">
        <is>
          <t>Hemanshi Deshlahara</t>
        </is>
      </c>
      <c r="W2101" s="1" t="n">
        <v>44519.45693287037</v>
      </c>
      <c r="X2101" t="n">
        <v>486.0</v>
      </c>
      <c r="Y2101" t="n">
        <v>194.0</v>
      </c>
      <c r="Z2101" t="n">
        <v>0.0</v>
      </c>
      <c r="AA2101" t="n">
        <v>194.0</v>
      </c>
      <c r="AB2101" t="n">
        <v>0.0</v>
      </c>
      <c r="AC2101" t="n">
        <v>102.0</v>
      </c>
      <c r="AD2101" t="n">
        <v>17.0</v>
      </c>
      <c r="AE2101" t="n">
        <v>0.0</v>
      </c>
      <c r="AF2101" t="n">
        <v>0.0</v>
      </c>
      <c r="AG2101" t="n">
        <v>0.0</v>
      </c>
      <c r="AH2101" t="inlineStr">
        <is>
          <t>Dashrath Soren</t>
        </is>
      </c>
      <c r="AI2101" s="1" t="n">
        <v>44519.520590277774</v>
      </c>
      <c r="AJ2101" t="n">
        <v>1664.0</v>
      </c>
      <c r="AK2101" t="n">
        <v>0.0</v>
      </c>
      <c r="AL2101" t="n">
        <v>0.0</v>
      </c>
      <c r="AM2101" t="n">
        <v>0.0</v>
      </c>
      <c r="AN2101" t="n">
        <v>0.0</v>
      </c>
      <c r="AO2101" t="n">
        <v>0.0</v>
      </c>
      <c r="AP2101" t="n">
        <v>17.0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WI211166603</t>
        </is>
      </c>
      <c r="B2102" t="inlineStr">
        <is>
          <t>DATA_VALIDATION</t>
        </is>
      </c>
      <c r="C2102" t="inlineStr">
        <is>
          <t>201100014174</t>
        </is>
      </c>
      <c r="D2102" t="inlineStr">
        <is>
          <t>Folder</t>
        </is>
      </c>
      <c r="E2102" s="2">
        <f>HYPERLINK("capsilon://?command=openfolder&amp;siteaddress=FAM.docvelocity-na8.net&amp;folderid=FX7CAB7000-896E-793C-B68F-83ED8A9973A1","FX21118708")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MI2111756835</t>
        </is>
      </c>
      <c r="J2102" t="n">
        <v>28.0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44519.44556712963</v>
      </c>
      <c r="P2102" s="1" t="n">
        <v>44519.73428240741</v>
      </c>
      <c r="Q2102" t="n">
        <v>24695.0</v>
      </c>
      <c r="R2102" t="n">
        <v>250.0</v>
      </c>
      <c r="S2102" t="b">
        <v>0</v>
      </c>
      <c r="T2102" t="inlineStr">
        <is>
          <t>N/A</t>
        </is>
      </c>
      <c r="U2102" t="b">
        <v>0</v>
      </c>
      <c r="V2102" t="inlineStr">
        <is>
          <t>Archana Bhujbal</t>
        </is>
      </c>
      <c r="W2102" s="1" t="n">
        <v>44519.504212962966</v>
      </c>
      <c r="X2102" t="n">
        <v>157.0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11.0</v>
      </c>
      <c r="AD2102" t="n">
        <v>7.0</v>
      </c>
      <c r="AE2102" t="n">
        <v>0.0</v>
      </c>
      <c r="AF2102" t="n">
        <v>0.0</v>
      </c>
      <c r="AG2102" t="n">
        <v>0.0</v>
      </c>
      <c r="AH2102" t="inlineStr">
        <is>
          <t>Vikash Suryakanth Parmar</t>
        </is>
      </c>
      <c r="AI2102" s="1" t="n">
        <v>44519.73428240741</v>
      </c>
      <c r="AJ2102" t="n">
        <v>93.0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7.0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WI211166606</t>
        </is>
      </c>
      <c r="B2103" t="inlineStr">
        <is>
          <t>DATA_VALIDATION</t>
        </is>
      </c>
      <c r="C2103" t="inlineStr">
        <is>
          <t>201100014174</t>
        </is>
      </c>
      <c r="D2103" t="inlineStr">
        <is>
          <t>Folder</t>
        </is>
      </c>
      <c r="E2103" s="2">
        <f>HYPERLINK("capsilon://?command=openfolder&amp;siteaddress=FAM.docvelocity-na8.net&amp;folderid=FX7CAB7000-896E-793C-B68F-83ED8A9973A1","FX21118708")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MI2111756843</t>
        </is>
      </c>
      <c r="J2103" t="n">
        <v>38.0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44519.44577546296</v>
      </c>
      <c r="P2103" s="1" t="n">
        <v>44519.73577546296</v>
      </c>
      <c r="Q2103" t="n">
        <v>24739.0</v>
      </c>
      <c r="R2103" t="n">
        <v>317.0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Snehal Sathe</t>
        </is>
      </c>
      <c r="W2103" s="1" t="n">
        <v>44519.505428240744</v>
      </c>
      <c r="X2103" t="n">
        <v>189.0</v>
      </c>
      <c r="Y2103" t="n">
        <v>37.0</v>
      </c>
      <c r="Z2103" t="n">
        <v>0.0</v>
      </c>
      <c r="AA2103" t="n">
        <v>37.0</v>
      </c>
      <c r="AB2103" t="n">
        <v>0.0</v>
      </c>
      <c r="AC2103" t="n">
        <v>12.0</v>
      </c>
      <c r="AD2103" t="n">
        <v>1.0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44519.73577546296</v>
      </c>
      <c r="AJ2103" t="n">
        <v>128.0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1.0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WI21116664</t>
        </is>
      </c>
      <c r="B2104" t="inlineStr">
        <is>
          <t>DATA_VALIDATION</t>
        </is>
      </c>
      <c r="C2104" t="inlineStr">
        <is>
          <t>201130012611</t>
        </is>
      </c>
      <c r="D2104" t="inlineStr">
        <is>
          <t>Folder</t>
        </is>
      </c>
      <c r="E2104" s="2">
        <f>HYPERLINK("capsilon://?command=openfolder&amp;siteaddress=FAM.docvelocity-na8.net&amp;folderid=FXF97DFB3A-B1C5-26C9-44B0-1A9568D62F08","FX211013248")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MI211172558</t>
        </is>
      </c>
      <c r="J2104" t="n">
        <v>92.0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44502.533125</v>
      </c>
      <c r="P2104" s="1" t="n">
        <v>44502.54525462963</v>
      </c>
      <c r="Q2104" t="n">
        <v>743.0</v>
      </c>
      <c r="R2104" t="n">
        <v>305.0</v>
      </c>
      <c r="S2104" t="b">
        <v>0</v>
      </c>
      <c r="T2104" t="inlineStr">
        <is>
          <t>N/A</t>
        </is>
      </c>
      <c r="U2104" t="b">
        <v>0</v>
      </c>
      <c r="V2104" t="inlineStr">
        <is>
          <t>Amruta Erande</t>
        </is>
      </c>
      <c r="W2104" s="1" t="n">
        <v>44502.54525462963</v>
      </c>
      <c r="X2104" t="n">
        <v>229.0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92.0</v>
      </c>
      <c r="AE2104" t="n">
        <v>83.0</v>
      </c>
      <c r="AF2104" t="n">
        <v>0.0</v>
      </c>
      <c r="AG2104" t="n">
        <v>5.0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WI211166661</t>
        </is>
      </c>
      <c r="B2105" t="inlineStr">
        <is>
          <t>DATA_VALIDATION</t>
        </is>
      </c>
      <c r="C2105" t="inlineStr">
        <is>
          <t>201330003732</t>
        </is>
      </c>
      <c r="D2105" t="inlineStr">
        <is>
          <t>Folder</t>
        </is>
      </c>
      <c r="E2105" s="2">
        <f>HYPERLINK("capsilon://?command=openfolder&amp;siteaddress=FAM.docvelocity-na8.net&amp;folderid=FXD73C102E-4B58-4FEA-6703-613930D7F5D6","FX21116979")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MI2111757373</t>
        </is>
      </c>
      <c r="J2105" t="n">
        <v>56.0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44519.45278935185</v>
      </c>
      <c r="P2105" s="1" t="n">
        <v>44519.73740740741</v>
      </c>
      <c r="Q2105" t="n">
        <v>24326.0</v>
      </c>
      <c r="R2105" t="n">
        <v>265.0</v>
      </c>
      <c r="S2105" t="b">
        <v>0</v>
      </c>
      <c r="T2105" t="inlineStr">
        <is>
          <t>N/A</t>
        </is>
      </c>
      <c r="U2105" t="b">
        <v>0</v>
      </c>
      <c r="V2105" t="inlineStr">
        <is>
          <t>Poonam Patil</t>
        </is>
      </c>
      <c r="W2105" s="1" t="n">
        <v>44519.50512731481</v>
      </c>
      <c r="X2105" t="n">
        <v>125.0</v>
      </c>
      <c r="Y2105" t="n">
        <v>49.0</v>
      </c>
      <c r="Z2105" t="n">
        <v>0.0</v>
      </c>
      <c r="AA2105" t="n">
        <v>49.0</v>
      </c>
      <c r="AB2105" t="n">
        <v>0.0</v>
      </c>
      <c r="AC2105" t="n">
        <v>11.0</v>
      </c>
      <c r="AD2105" t="n">
        <v>7.0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44519.73740740741</v>
      </c>
      <c r="AJ2105" t="n">
        <v>140.0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7.0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WI211166662</t>
        </is>
      </c>
      <c r="B2106" t="inlineStr">
        <is>
          <t>DATA_VALIDATION</t>
        </is>
      </c>
      <c r="C2106" t="inlineStr">
        <is>
          <t>201330003732</t>
        </is>
      </c>
      <c r="D2106" t="inlineStr">
        <is>
          <t>Folder</t>
        </is>
      </c>
      <c r="E2106" s="2">
        <f>HYPERLINK("capsilon://?command=openfolder&amp;siteaddress=FAM.docvelocity-na8.net&amp;folderid=FXD73C102E-4B58-4FEA-6703-613930D7F5D6","FX21116979")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MI2111757374</t>
        </is>
      </c>
      <c r="J2106" t="n">
        <v>51.0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44519.45290509259</v>
      </c>
      <c r="P2106" s="1" t="n">
        <v>44519.73930555556</v>
      </c>
      <c r="Q2106" t="n">
        <v>24177.0</v>
      </c>
      <c r="R2106" t="n">
        <v>568.0</v>
      </c>
      <c r="S2106" t="b">
        <v>0</v>
      </c>
      <c r="T2106" t="inlineStr">
        <is>
          <t>N/A</t>
        </is>
      </c>
      <c r="U2106" t="b">
        <v>0</v>
      </c>
      <c r="V2106" t="inlineStr">
        <is>
          <t>Devendra Naidu</t>
        </is>
      </c>
      <c r="W2106" s="1" t="n">
        <v>44519.507731481484</v>
      </c>
      <c r="X2106" t="n">
        <v>295.0</v>
      </c>
      <c r="Y2106" t="n">
        <v>49.0</v>
      </c>
      <c r="Z2106" t="n">
        <v>0.0</v>
      </c>
      <c r="AA2106" t="n">
        <v>49.0</v>
      </c>
      <c r="AB2106" t="n">
        <v>0.0</v>
      </c>
      <c r="AC2106" t="n">
        <v>11.0</v>
      </c>
      <c r="AD2106" t="n">
        <v>2.0</v>
      </c>
      <c r="AE2106" t="n">
        <v>0.0</v>
      </c>
      <c r="AF2106" t="n">
        <v>0.0</v>
      </c>
      <c r="AG2106" t="n">
        <v>0.0</v>
      </c>
      <c r="AH2106" t="inlineStr">
        <is>
          <t>Dashrath Soren</t>
        </is>
      </c>
      <c r="AI2106" s="1" t="n">
        <v>44519.73930555556</v>
      </c>
      <c r="AJ2106" t="n">
        <v>273.0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2.0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WI211166664</t>
        </is>
      </c>
      <c r="B2107" t="inlineStr">
        <is>
          <t>DATA_VALIDATION</t>
        </is>
      </c>
      <c r="C2107" t="inlineStr">
        <is>
          <t>201330003732</t>
        </is>
      </c>
      <c r="D2107" t="inlineStr">
        <is>
          <t>Folder</t>
        </is>
      </c>
      <c r="E2107" s="2">
        <f>HYPERLINK("capsilon://?command=openfolder&amp;siteaddress=FAM.docvelocity-na8.net&amp;folderid=FXD73C102E-4B58-4FEA-6703-613930D7F5D6","FX21116979")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MI2111757387</t>
        </is>
      </c>
      <c r="J2107" t="n">
        <v>28.0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44519.45327546296</v>
      </c>
      <c r="P2107" s="1" t="n">
        <v>44519.73899305556</v>
      </c>
      <c r="Q2107" t="n">
        <v>24422.0</v>
      </c>
      <c r="R2107" t="n">
        <v>264.0</v>
      </c>
      <c r="S2107" t="b">
        <v>0</v>
      </c>
      <c r="T2107" t="inlineStr">
        <is>
          <t>N/A</t>
        </is>
      </c>
      <c r="U2107" t="b">
        <v>0</v>
      </c>
      <c r="V2107" t="inlineStr">
        <is>
          <t>Archana Bhujbal</t>
        </is>
      </c>
      <c r="W2107" s="1" t="n">
        <v>44519.505833333336</v>
      </c>
      <c r="X2107" t="n">
        <v>128.0</v>
      </c>
      <c r="Y2107" t="n">
        <v>21.0</v>
      </c>
      <c r="Z2107" t="n">
        <v>0.0</v>
      </c>
      <c r="AA2107" t="n">
        <v>21.0</v>
      </c>
      <c r="AB2107" t="n">
        <v>0.0</v>
      </c>
      <c r="AC2107" t="n">
        <v>3.0</v>
      </c>
      <c r="AD2107" t="n">
        <v>7.0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44519.73899305556</v>
      </c>
      <c r="AJ2107" t="n">
        <v>136.0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7.0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WI211166665</t>
        </is>
      </c>
      <c r="B2108" t="inlineStr">
        <is>
          <t>DATA_VALIDATION</t>
        </is>
      </c>
      <c r="C2108" t="inlineStr">
        <is>
          <t>201330003732</t>
        </is>
      </c>
      <c r="D2108" t="inlineStr">
        <is>
          <t>Folder</t>
        </is>
      </c>
      <c r="E2108" s="2">
        <f>HYPERLINK("capsilon://?command=openfolder&amp;siteaddress=FAM.docvelocity-na8.net&amp;folderid=FXD73C102E-4B58-4FEA-6703-613930D7F5D6","FX21116979")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MI2111757385</t>
        </is>
      </c>
      <c r="J2108" t="n">
        <v>28.0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44519.453668981485</v>
      </c>
      <c r="P2108" s="1" t="n">
        <v>44519.740381944444</v>
      </c>
      <c r="Q2108" t="n">
        <v>24557.0</v>
      </c>
      <c r="R2108" t="n">
        <v>215.0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Poonam Patil</t>
        </is>
      </c>
      <c r="W2108" s="1" t="n">
        <v>44519.50623842593</v>
      </c>
      <c r="X2108" t="n">
        <v>96.0</v>
      </c>
      <c r="Y2108" t="n">
        <v>21.0</v>
      </c>
      <c r="Z2108" t="n">
        <v>0.0</v>
      </c>
      <c r="AA2108" t="n">
        <v>21.0</v>
      </c>
      <c r="AB2108" t="n">
        <v>0.0</v>
      </c>
      <c r="AC2108" t="n">
        <v>6.0</v>
      </c>
      <c r="AD2108" t="n">
        <v>7.0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44519.740381944444</v>
      </c>
      <c r="AJ2108" t="n">
        <v>119.0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WI211166670</t>
        </is>
      </c>
      <c r="B2109" t="inlineStr">
        <is>
          <t>DATA_VALIDATION</t>
        </is>
      </c>
      <c r="C2109" t="inlineStr">
        <is>
          <t>201330003732</t>
        </is>
      </c>
      <c r="D2109" t="inlineStr">
        <is>
          <t>Folder</t>
        </is>
      </c>
      <c r="E2109" s="2">
        <f>HYPERLINK("capsilon://?command=openfolder&amp;siteaddress=FAM.docvelocity-na8.net&amp;folderid=FXD73C102E-4B58-4FEA-6703-613930D7F5D6","FX21116979")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MI2111757382</t>
        </is>
      </c>
      <c r="J2109" t="n">
        <v>56.0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44519.454884259256</v>
      </c>
      <c r="P2109" s="1" t="n">
        <v>44519.74337962963</v>
      </c>
      <c r="Q2109" t="n">
        <v>24216.0</v>
      </c>
      <c r="R2109" t="n">
        <v>710.0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44519.50994212963</v>
      </c>
      <c r="X2109" t="n">
        <v>319.0</v>
      </c>
      <c r="Y2109" t="n">
        <v>49.0</v>
      </c>
      <c r="Z2109" t="n">
        <v>0.0</v>
      </c>
      <c r="AA2109" t="n">
        <v>49.0</v>
      </c>
      <c r="AB2109" t="n">
        <v>0.0</v>
      </c>
      <c r="AC2109" t="n">
        <v>13.0</v>
      </c>
      <c r="AD2109" t="n">
        <v>7.0</v>
      </c>
      <c r="AE2109" t="n">
        <v>0.0</v>
      </c>
      <c r="AF2109" t="n">
        <v>0.0</v>
      </c>
      <c r="AG2109" t="n">
        <v>0.0</v>
      </c>
      <c r="AH2109" t="inlineStr">
        <is>
          <t>Dashrath Soren</t>
        </is>
      </c>
      <c r="AI2109" s="1" t="n">
        <v>44519.74337962963</v>
      </c>
      <c r="AJ2109" t="n">
        <v>351.0</v>
      </c>
      <c r="AK2109" t="n">
        <v>0.0</v>
      </c>
      <c r="AL2109" t="n">
        <v>0.0</v>
      </c>
      <c r="AM2109" t="n">
        <v>0.0</v>
      </c>
      <c r="AN2109" t="n">
        <v>0.0</v>
      </c>
      <c r="AO2109" t="n">
        <v>0.0</v>
      </c>
      <c r="AP2109" t="n">
        <v>7.0</v>
      </c>
      <c r="AQ2109" t="n">
        <v>49.0</v>
      </c>
      <c r="AR2109" t="n">
        <v>0.0</v>
      </c>
      <c r="AS2109" t="n">
        <v>2.0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WI211166681</t>
        </is>
      </c>
      <c r="B2110" t="inlineStr">
        <is>
          <t>DATA_VALIDATION</t>
        </is>
      </c>
      <c r="C2110" t="inlineStr">
        <is>
          <t>201330003827</t>
        </is>
      </c>
      <c r="D2110" t="inlineStr">
        <is>
          <t>Folder</t>
        </is>
      </c>
      <c r="E2110" s="2">
        <f>HYPERLINK("capsilon://?command=openfolder&amp;siteaddress=FAM.docvelocity-na8.net&amp;folderid=FX36FE617A-438C-C195-D757-97FF70AD367A","FX21118812")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MI2111749973</t>
        </is>
      </c>
      <c r="J2110" t="n">
        <v>120.0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44519.4587962963</v>
      </c>
      <c r="P2110" s="1" t="n">
        <v>44519.53393518519</v>
      </c>
      <c r="Q2110" t="n">
        <v>5289.0</v>
      </c>
      <c r="R2110" t="n">
        <v>1203.0</v>
      </c>
      <c r="S2110" t="b">
        <v>0</v>
      </c>
      <c r="T2110" t="inlineStr">
        <is>
          <t>N/A</t>
        </is>
      </c>
      <c r="U2110" t="b">
        <v>1</v>
      </c>
      <c r="V2110" t="inlineStr">
        <is>
          <t>Devendra Naidu</t>
        </is>
      </c>
      <c r="W2110" s="1" t="n">
        <v>44519.48063657407</v>
      </c>
      <c r="X2110" t="n">
        <v>537.0</v>
      </c>
      <c r="Y2110" t="n">
        <v>95.0</v>
      </c>
      <c r="Z2110" t="n">
        <v>0.0</v>
      </c>
      <c r="AA2110" t="n">
        <v>95.0</v>
      </c>
      <c r="AB2110" t="n">
        <v>0.0</v>
      </c>
      <c r="AC2110" t="n">
        <v>10.0</v>
      </c>
      <c r="AD2110" t="n">
        <v>25.0</v>
      </c>
      <c r="AE2110" t="n">
        <v>0.0</v>
      </c>
      <c r="AF2110" t="n">
        <v>0.0</v>
      </c>
      <c r="AG2110" t="n">
        <v>0.0</v>
      </c>
      <c r="AH2110" t="inlineStr">
        <is>
          <t>Smriti Gauchan</t>
        </is>
      </c>
      <c r="AI2110" s="1" t="n">
        <v>44519.53393518519</v>
      </c>
      <c r="AJ2110" t="n">
        <v>658.0</v>
      </c>
      <c r="AK2110" t="n">
        <v>0.0</v>
      </c>
      <c r="AL2110" t="n">
        <v>0.0</v>
      </c>
      <c r="AM2110" t="n">
        <v>0.0</v>
      </c>
      <c r="AN2110" t="n">
        <v>0.0</v>
      </c>
      <c r="AO2110" t="n">
        <v>0.0</v>
      </c>
      <c r="AP2110" t="n">
        <v>25.0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WI211166687</t>
        </is>
      </c>
      <c r="B2111" t="inlineStr">
        <is>
          <t>DATA_VALIDATION</t>
        </is>
      </c>
      <c r="C2111" t="inlineStr">
        <is>
          <t>201330003827</t>
        </is>
      </c>
      <c r="D2111" t="inlineStr">
        <is>
          <t>Folder</t>
        </is>
      </c>
      <c r="E2111" s="2">
        <f>HYPERLINK("capsilon://?command=openfolder&amp;siteaddress=FAM.docvelocity-na8.net&amp;folderid=FX36FE617A-438C-C195-D757-97FF70AD367A","FX21118812")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MI2111749972</t>
        </is>
      </c>
      <c r="J2111" t="n">
        <v>120.0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44519.45988425926</v>
      </c>
      <c r="P2111" s="1" t="n">
        <v>44519.542083333334</v>
      </c>
      <c r="Q2111" t="n">
        <v>5903.0</v>
      </c>
      <c r="R2111" t="n">
        <v>1199.0</v>
      </c>
      <c r="S2111" t="b">
        <v>0</v>
      </c>
      <c r="T2111" t="inlineStr">
        <is>
          <t>N/A</t>
        </is>
      </c>
      <c r="U2111" t="b">
        <v>1</v>
      </c>
      <c r="V2111" t="inlineStr">
        <is>
          <t>Devendra Naidu</t>
        </is>
      </c>
      <c r="W2111" s="1" t="n">
        <v>44519.48638888889</v>
      </c>
      <c r="X2111" t="n">
        <v>496.0</v>
      </c>
      <c r="Y2111" t="n">
        <v>95.0</v>
      </c>
      <c r="Z2111" t="n">
        <v>0.0</v>
      </c>
      <c r="AA2111" t="n">
        <v>95.0</v>
      </c>
      <c r="AB2111" t="n">
        <v>0.0</v>
      </c>
      <c r="AC2111" t="n">
        <v>11.0</v>
      </c>
      <c r="AD2111" t="n">
        <v>25.0</v>
      </c>
      <c r="AE2111" t="n">
        <v>0.0</v>
      </c>
      <c r="AF2111" t="n">
        <v>0.0</v>
      </c>
      <c r="AG2111" t="n">
        <v>0.0</v>
      </c>
      <c r="AH2111" t="inlineStr">
        <is>
          <t>Smriti Gauchan</t>
        </is>
      </c>
      <c r="AI2111" s="1" t="n">
        <v>44519.542083333334</v>
      </c>
      <c r="AJ2111" t="n">
        <v>703.0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25.0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WI211166811</t>
        </is>
      </c>
      <c r="B2112" t="inlineStr">
        <is>
          <t>DATA_VALIDATION</t>
        </is>
      </c>
      <c r="C2112" t="inlineStr">
        <is>
          <t>201330003844</t>
        </is>
      </c>
      <c r="D2112" t="inlineStr">
        <is>
          <t>Folder</t>
        </is>
      </c>
      <c r="E2112" s="2">
        <f>HYPERLINK("capsilon://?command=openfolder&amp;siteaddress=FAM.docvelocity-na8.net&amp;folderid=FXC3E78008-D597-E16F-BBF6-6066EB34D114","FX21119070")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MI2111759340</t>
        </is>
      </c>
      <c r="J2112" t="n">
        <v>92.0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44519.47539351852</v>
      </c>
      <c r="P2112" s="1" t="n">
        <v>44519.52836805556</v>
      </c>
      <c r="Q2112" t="n">
        <v>4329.0</v>
      </c>
      <c r="R2112" t="n">
        <v>248.0</v>
      </c>
      <c r="S2112" t="b">
        <v>0</v>
      </c>
      <c r="T2112" t="inlineStr">
        <is>
          <t>N/A</t>
        </is>
      </c>
      <c r="U2112" t="b">
        <v>0</v>
      </c>
      <c r="V2112" t="inlineStr">
        <is>
          <t>Hemanshi Deshlahara</t>
        </is>
      </c>
      <c r="W2112" s="1" t="n">
        <v>44519.52836805556</v>
      </c>
      <c r="X2112" t="n">
        <v>105.0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92.0</v>
      </c>
      <c r="AE2112" t="n">
        <v>80.0</v>
      </c>
      <c r="AF2112" t="n">
        <v>0.0</v>
      </c>
      <c r="AG2112" t="n">
        <v>3.0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WI211166862</t>
        </is>
      </c>
      <c r="B2113" t="inlineStr">
        <is>
          <t>DATA_VALIDATION</t>
        </is>
      </c>
      <c r="C2113" t="inlineStr">
        <is>
          <t>201330014304</t>
        </is>
      </c>
      <c r="D2113" t="inlineStr">
        <is>
          <t>Folder</t>
        </is>
      </c>
      <c r="E2113" s="2">
        <f>HYPERLINK("capsilon://?command=openfolder&amp;siteaddress=FAM.docvelocity-na8.net&amp;folderid=FX9FC3F178-5470-B9F6-4576-6AA621AD81B8","FX21118330")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MI2111759745</t>
        </is>
      </c>
      <c r="J2113" t="n">
        <v>218.0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1.0</v>
      </c>
      <c r="O2113" s="1" t="n">
        <v>44519.481944444444</v>
      </c>
      <c r="P2113" s="1" t="n">
        <v>44522.16090277778</v>
      </c>
      <c r="Q2113" t="n">
        <v>230181.0</v>
      </c>
      <c r="R2113" t="n">
        <v>1281.0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Hemanshi Deshlahara</t>
        </is>
      </c>
      <c r="W2113" s="1" t="n">
        <v>44522.16090277778</v>
      </c>
      <c r="X2113" t="n">
        <v>1102.0</v>
      </c>
      <c r="Y2113" t="n">
        <v>0.0</v>
      </c>
      <c r="Z2113" t="n">
        <v>0.0</v>
      </c>
      <c r="AA2113" t="n">
        <v>0.0</v>
      </c>
      <c r="AB2113" t="n">
        <v>0.0</v>
      </c>
      <c r="AC2113" t="n">
        <v>0.0</v>
      </c>
      <c r="AD2113" t="n">
        <v>218.0</v>
      </c>
      <c r="AE2113" t="n">
        <v>194.0</v>
      </c>
      <c r="AF2113" t="n">
        <v>0.0</v>
      </c>
      <c r="AG2113" t="n">
        <v>14.0</v>
      </c>
      <c r="AH2113" t="inlineStr">
        <is>
          <t>N/A</t>
        </is>
      </c>
      <c r="AI2113" t="inlineStr">
        <is>
          <t>N/A</t>
        </is>
      </c>
      <c r="AJ2113" t="inlineStr">
        <is>
          <t>N/A</t>
        </is>
      </c>
      <c r="AK2113" t="inlineStr">
        <is>
          <t>N/A</t>
        </is>
      </c>
      <c r="AL2113" t="inlineStr">
        <is>
          <t>N/A</t>
        </is>
      </c>
      <c r="AM2113" t="inlineStr">
        <is>
          <t>N/A</t>
        </is>
      </c>
      <c r="AN2113" t="inlineStr">
        <is>
          <t>N/A</t>
        </is>
      </c>
      <c r="AO2113" t="inlineStr">
        <is>
          <t>N/A</t>
        </is>
      </c>
      <c r="AP2113" t="inlineStr">
        <is>
          <t>N/A</t>
        </is>
      </c>
      <c r="AQ2113" t="inlineStr">
        <is>
          <t>N/A</t>
        </is>
      </c>
      <c r="AR2113" t="inlineStr">
        <is>
          <t>N/A</t>
        </is>
      </c>
      <c r="AS2113" t="inlineStr">
        <is>
          <t>N/A</t>
        </is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WI211166882</t>
        </is>
      </c>
      <c r="B2114" t="inlineStr">
        <is>
          <t>DATA_VALIDATION</t>
        </is>
      </c>
      <c r="C2114" t="inlineStr">
        <is>
          <t>201130012776</t>
        </is>
      </c>
      <c r="D2114" t="inlineStr">
        <is>
          <t>Folder</t>
        </is>
      </c>
      <c r="E2114" s="2">
        <f>HYPERLINK("capsilon://?command=openfolder&amp;siteaddress=FAM.docvelocity-na8.net&amp;folderid=FX1417A6B7-0B94-3BAE-046B-024F0B0BB515","FX21118297")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MI2111760252</t>
        </is>
      </c>
      <c r="J2114" t="n">
        <v>32.0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44519.48459490741</v>
      </c>
      <c r="P2114" s="1" t="n">
        <v>44519.74186342592</v>
      </c>
      <c r="Q2114" t="n">
        <v>21704.0</v>
      </c>
      <c r="R2114" t="n">
        <v>524.0</v>
      </c>
      <c r="S2114" t="b">
        <v>0</v>
      </c>
      <c r="T2114" t="inlineStr">
        <is>
          <t>N/A</t>
        </is>
      </c>
      <c r="U2114" t="b">
        <v>0</v>
      </c>
      <c r="V2114" t="inlineStr">
        <is>
          <t>Snehal Sathe</t>
        </is>
      </c>
      <c r="W2114" s="1" t="n">
        <v>44519.510625</v>
      </c>
      <c r="X2114" t="n">
        <v>397.0</v>
      </c>
      <c r="Y2114" t="n">
        <v>36.0</v>
      </c>
      <c r="Z2114" t="n">
        <v>0.0</v>
      </c>
      <c r="AA2114" t="n">
        <v>36.0</v>
      </c>
      <c r="AB2114" t="n">
        <v>0.0</v>
      </c>
      <c r="AC2114" t="n">
        <v>24.0</v>
      </c>
      <c r="AD2114" t="n">
        <v>-4.0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44519.74186342592</v>
      </c>
      <c r="AJ2114" t="n">
        <v>127.0</v>
      </c>
      <c r="AK2114" t="n">
        <v>0.0</v>
      </c>
      <c r="AL2114" t="n">
        <v>0.0</v>
      </c>
      <c r="AM2114" t="n">
        <v>0.0</v>
      </c>
      <c r="AN2114" t="n">
        <v>0.0</v>
      </c>
      <c r="AO2114" t="n">
        <v>0.0</v>
      </c>
      <c r="AP2114" t="n">
        <v>-4.0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WI211166883</t>
        </is>
      </c>
      <c r="B2115" t="inlineStr">
        <is>
          <t>DATA_VALIDATION</t>
        </is>
      </c>
      <c r="C2115" t="inlineStr">
        <is>
          <t>201130012776</t>
        </is>
      </c>
      <c r="D2115" t="inlineStr">
        <is>
          <t>Folder</t>
        </is>
      </c>
      <c r="E2115" s="2">
        <f>HYPERLINK("capsilon://?command=openfolder&amp;siteaddress=FAM.docvelocity-na8.net&amp;folderid=FX1417A6B7-0B94-3BAE-046B-024F0B0BB515","FX21118297")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MI2111760245</t>
        </is>
      </c>
      <c r="J2115" t="n">
        <v>32.0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44519.48462962963</v>
      </c>
      <c r="P2115" s="1" t="n">
        <v>44519.74579861111</v>
      </c>
      <c r="Q2115" t="n">
        <v>21923.0</v>
      </c>
      <c r="R2115" t="n">
        <v>642.0</v>
      </c>
      <c r="S2115" t="b">
        <v>0</v>
      </c>
      <c r="T2115" t="inlineStr">
        <is>
          <t>N/A</t>
        </is>
      </c>
      <c r="U2115" t="b">
        <v>0</v>
      </c>
      <c r="V2115" t="inlineStr">
        <is>
          <t>Archana Bhujbal</t>
        </is>
      </c>
      <c r="W2115" s="1" t="n">
        <v>44519.50990740741</v>
      </c>
      <c r="X2115" t="n">
        <v>302.0</v>
      </c>
      <c r="Y2115" t="n">
        <v>39.0</v>
      </c>
      <c r="Z2115" t="n">
        <v>0.0</v>
      </c>
      <c r="AA2115" t="n">
        <v>39.0</v>
      </c>
      <c r="AB2115" t="n">
        <v>0.0</v>
      </c>
      <c r="AC2115" t="n">
        <v>26.0</v>
      </c>
      <c r="AD2115" t="n">
        <v>-7.0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44519.74579861111</v>
      </c>
      <c r="AJ2115" t="n">
        <v>340.0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-7.0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WI211166885</t>
        </is>
      </c>
      <c r="B2116" t="inlineStr">
        <is>
          <t>DATA_VALIDATION</t>
        </is>
      </c>
      <c r="C2116" t="inlineStr">
        <is>
          <t>201130012776</t>
        </is>
      </c>
      <c r="D2116" t="inlineStr">
        <is>
          <t>Folder</t>
        </is>
      </c>
      <c r="E2116" s="2">
        <f>HYPERLINK("capsilon://?command=openfolder&amp;siteaddress=FAM.docvelocity-na8.net&amp;folderid=FX1417A6B7-0B94-3BAE-046B-024F0B0BB515","FX21118297")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MI2111760256</t>
        </is>
      </c>
      <c r="J2116" t="n">
        <v>28.0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44519.48489583333</v>
      </c>
      <c r="P2116" s="1" t="n">
        <v>44519.74563657407</v>
      </c>
      <c r="Q2116" t="n">
        <v>22227.0</v>
      </c>
      <c r="R2116" t="n">
        <v>301.0</v>
      </c>
      <c r="S2116" t="b">
        <v>0</v>
      </c>
      <c r="T2116" t="inlineStr">
        <is>
          <t>N/A</t>
        </is>
      </c>
      <c r="U2116" t="b">
        <v>0</v>
      </c>
      <c r="V2116" t="inlineStr">
        <is>
          <t>Mohini Shinde</t>
        </is>
      </c>
      <c r="W2116" s="1" t="n">
        <v>44519.50865740741</v>
      </c>
      <c r="X2116" t="n">
        <v>107.0</v>
      </c>
      <c r="Y2116" t="n">
        <v>21.0</v>
      </c>
      <c r="Z2116" t="n">
        <v>0.0</v>
      </c>
      <c r="AA2116" t="n">
        <v>21.0</v>
      </c>
      <c r="AB2116" t="n">
        <v>0.0</v>
      </c>
      <c r="AC2116" t="n">
        <v>5.0</v>
      </c>
      <c r="AD2116" t="n">
        <v>7.0</v>
      </c>
      <c r="AE2116" t="n">
        <v>0.0</v>
      </c>
      <c r="AF2116" t="n">
        <v>0.0</v>
      </c>
      <c r="AG2116" t="n">
        <v>0.0</v>
      </c>
      <c r="AH2116" t="inlineStr">
        <is>
          <t>Dashrath Soren</t>
        </is>
      </c>
      <c r="AI2116" s="1" t="n">
        <v>44519.74563657407</v>
      </c>
      <c r="AJ2116" t="n">
        <v>194.0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7.0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WI211166886</t>
        </is>
      </c>
      <c r="B2117" t="inlineStr">
        <is>
          <t>DATA_VALIDATION</t>
        </is>
      </c>
      <c r="C2117" t="inlineStr">
        <is>
          <t>201130012776</t>
        </is>
      </c>
      <c r="D2117" t="inlineStr">
        <is>
          <t>Folder</t>
        </is>
      </c>
      <c r="E2117" s="2">
        <f>HYPERLINK("capsilon://?command=openfolder&amp;siteaddress=FAM.docvelocity-na8.net&amp;folderid=FX1417A6B7-0B94-3BAE-046B-024F0B0BB515","FX21118297")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MI2111760258</t>
        </is>
      </c>
      <c r="J2117" t="n">
        <v>28.0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44519.48494212963</v>
      </c>
      <c r="P2117" s="1" t="n">
        <v>44519.74873842593</v>
      </c>
      <c r="Q2117" t="n">
        <v>22303.0</v>
      </c>
      <c r="R2117" t="n">
        <v>489.0</v>
      </c>
      <c r="S2117" t="b">
        <v>0</v>
      </c>
      <c r="T2117" t="inlineStr">
        <is>
          <t>N/A</t>
        </is>
      </c>
      <c r="U2117" t="b">
        <v>0</v>
      </c>
      <c r="V2117" t="inlineStr">
        <is>
          <t>Mohini Shinde</t>
        </is>
      </c>
      <c r="W2117" s="1" t="n">
        <v>44519.510671296295</v>
      </c>
      <c r="X2117" t="n">
        <v>173.0</v>
      </c>
      <c r="Y2117" t="n">
        <v>21.0</v>
      </c>
      <c r="Z2117" t="n">
        <v>0.0</v>
      </c>
      <c r="AA2117" t="n">
        <v>21.0</v>
      </c>
      <c r="AB2117" t="n">
        <v>0.0</v>
      </c>
      <c r="AC2117" t="n">
        <v>14.0</v>
      </c>
      <c r="AD2117" t="n">
        <v>7.0</v>
      </c>
      <c r="AE2117" t="n">
        <v>0.0</v>
      </c>
      <c r="AF2117" t="n">
        <v>0.0</v>
      </c>
      <c r="AG2117" t="n">
        <v>0.0</v>
      </c>
      <c r="AH2117" t="inlineStr">
        <is>
          <t>Smriti Gauchan</t>
        </is>
      </c>
      <c r="AI2117" s="1" t="n">
        <v>44519.74873842593</v>
      </c>
      <c r="AJ2117" t="n">
        <v>316.0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7.0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WI211166965</t>
        </is>
      </c>
      <c r="B2118" t="inlineStr">
        <is>
          <t>DATA_VALIDATION</t>
        </is>
      </c>
      <c r="C2118" t="inlineStr">
        <is>
          <t>201330003826</t>
        </is>
      </c>
      <c r="D2118" t="inlineStr">
        <is>
          <t>Folder</t>
        </is>
      </c>
      <c r="E2118" s="2">
        <f>HYPERLINK("capsilon://?command=openfolder&amp;siteaddress=FAM.docvelocity-na8.net&amp;folderid=FX9E8096C5-CCB5-BE0A-8BF3-48D18CAB138C","FX21118805")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MI2111761263</t>
        </is>
      </c>
      <c r="J2118" t="n">
        <v>28.0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44519.49346064815</v>
      </c>
      <c r="P2118" s="1" t="n">
        <v>44519.74858796296</v>
      </c>
      <c r="Q2118" t="n">
        <v>21697.0</v>
      </c>
      <c r="R2118" t="n">
        <v>346.0</v>
      </c>
      <c r="S2118" t="b">
        <v>0</v>
      </c>
      <c r="T2118" t="inlineStr">
        <is>
          <t>N/A</t>
        </is>
      </c>
      <c r="U2118" t="b">
        <v>0</v>
      </c>
      <c r="V2118" t="inlineStr">
        <is>
          <t>Archana Bhujbal</t>
        </is>
      </c>
      <c r="W2118" s="1" t="n">
        <v>44519.510983796295</v>
      </c>
      <c r="X2118" t="n">
        <v>92.0</v>
      </c>
      <c r="Y2118" t="n">
        <v>21.0</v>
      </c>
      <c r="Z2118" t="n">
        <v>0.0</v>
      </c>
      <c r="AA2118" t="n">
        <v>21.0</v>
      </c>
      <c r="AB2118" t="n">
        <v>0.0</v>
      </c>
      <c r="AC2118" t="n">
        <v>3.0</v>
      </c>
      <c r="AD2118" t="n">
        <v>7.0</v>
      </c>
      <c r="AE2118" t="n">
        <v>0.0</v>
      </c>
      <c r="AF2118" t="n">
        <v>0.0</v>
      </c>
      <c r="AG2118" t="n">
        <v>0.0</v>
      </c>
      <c r="AH2118" t="inlineStr">
        <is>
          <t>Dashrath Soren</t>
        </is>
      </c>
      <c r="AI2118" s="1" t="n">
        <v>44519.74858796296</v>
      </c>
      <c r="AJ2118" t="n">
        <v>254.0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7.0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WI211166967</t>
        </is>
      </c>
      <c r="B2119" t="inlineStr">
        <is>
          <t>DATA_VALIDATION</t>
        </is>
      </c>
      <c r="C2119" t="inlineStr">
        <is>
          <t>201330003826</t>
        </is>
      </c>
      <c r="D2119" t="inlineStr">
        <is>
          <t>Folder</t>
        </is>
      </c>
      <c r="E2119" s="2">
        <f>HYPERLINK("capsilon://?command=openfolder&amp;siteaddress=FAM.docvelocity-na8.net&amp;folderid=FX9E8096C5-CCB5-BE0A-8BF3-48D18CAB138C","FX21118805")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MI2111761243</t>
        </is>
      </c>
      <c r="J2119" t="n">
        <v>32.0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44519.49354166666</v>
      </c>
      <c r="P2119" s="1" t="n">
        <v>44519.74601851852</v>
      </c>
      <c r="Q2119" t="n">
        <v>21630.0</v>
      </c>
      <c r="R2119" t="n">
        <v>184.0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Snehal Sathe</t>
        </is>
      </c>
      <c r="W2119" s="1" t="n">
        <v>44519.512557870374</v>
      </c>
      <c r="X2119" t="n">
        <v>166.0</v>
      </c>
      <c r="Y2119" t="n">
        <v>0.0</v>
      </c>
      <c r="Z2119" t="n">
        <v>0.0</v>
      </c>
      <c r="AA2119" t="n">
        <v>0.0</v>
      </c>
      <c r="AB2119" t="n">
        <v>27.0</v>
      </c>
      <c r="AC2119" t="n">
        <v>0.0</v>
      </c>
      <c r="AD2119" t="n">
        <v>32.0</v>
      </c>
      <c r="AE2119" t="n">
        <v>0.0</v>
      </c>
      <c r="AF2119" t="n">
        <v>0.0</v>
      </c>
      <c r="AG2119" t="n">
        <v>0.0</v>
      </c>
      <c r="AH2119" t="inlineStr">
        <is>
          <t>Vikash Suryakanth Parmar</t>
        </is>
      </c>
      <c r="AI2119" s="1" t="n">
        <v>44519.74601851852</v>
      </c>
      <c r="AJ2119" t="n">
        <v>18.0</v>
      </c>
      <c r="AK2119" t="n">
        <v>0.0</v>
      </c>
      <c r="AL2119" t="n">
        <v>0.0</v>
      </c>
      <c r="AM2119" t="n">
        <v>0.0</v>
      </c>
      <c r="AN2119" t="n">
        <v>27.0</v>
      </c>
      <c r="AO2119" t="n">
        <v>0.0</v>
      </c>
      <c r="AP2119" t="n">
        <v>32.0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WI211167046</t>
        </is>
      </c>
      <c r="B2120" t="inlineStr">
        <is>
          <t>DATA_VALIDATION</t>
        </is>
      </c>
      <c r="C2120" t="inlineStr">
        <is>
          <t>201330014309</t>
        </is>
      </c>
      <c r="D2120" t="inlineStr">
        <is>
          <t>Folder</t>
        </is>
      </c>
      <c r="E2120" s="2">
        <f>HYPERLINK("capsilon://?command=openfolder&amp;siteaddress=FAM.docvelocity-na8.net&amp;folderid=FXE9B6D4B1-F182-2AA9-4E2F-CDDCF10C8D15","FX21118741")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MI2111761909</t>
        </is>
      </c>
      <c r="J2120" t="n">
        <v>28.0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44519.49916666667</v>
      </c>
      <c r="P2120" s="1" t="n">
        <v>44519.74619212963</v>
      </c>
      <c r="Q2120" t="n">
        <v>21055.0</v>
      </c>
      <c r="R2120" t="n">
        <v>288.0</v>
      </c>
      <c r="S2120" t="b">
        <v>0</v>
      </c>
      <c r="T2120" t="inlineStr">
        <is>
          <t>N/A</t>
        </is>
      </c>
      <c r="U2120" t="b">
        <v>0</v>
      </c>
      <c r="V2120" t="inlineStr">
        <is>
          <t>Archana Bhujbal</t>
        </is>
      </c>
      <c r="W2120" s="1" t="n">
        <v>44519.51611111111</v>
      </c>
      <c r="X2120" t="n">
        <v>93.0</v>
      </c>
      <c r="Y2120" t="n">
        <v>0.0</v>
      </c>
      <c r="Z2120" t="n">
        <v>0.0</v>
      </c>
      <c r="AA2120" t="n">
        <v>0.0</v>
      </c>
      <c r="AB2120" t="n">
        <v>21.0</v>
      </c>
      <c r="AC2120" t="n">
        <v>0.0</v>
      </c>
      <c r="AD2120" t="n">
        <v>28.0</v>
      </c>
      <c r="AE2120" t="n">
        <v>0.0</v>
      </c>
      <c r="AF2120" t="n">
        <v>0.0</v>
      </c>
      <c r="AG2120" t="n">
        <v>0.0</v>
      </c>
      <c r="AH2120" t="inlineStr">
        <is>
          <t>Vikash Suryakanth Parmar</t>
        </is>
      </c>
      <c r="AI2120" s="1" t="n">
        <v>44519.74619212963</v>
      </c>
      <c r="AJ2120" t="n">
        <v>14.0</v>
      </c>
      <c r="AK2120" t="n">
        <v>0.0</v>
      </c>
      <c r="AL2120" t="n">
        <v>0.0</v>
      </c>
      <c r="AM2120" t="n">
        <v>0.0</v>
      </c>
      <c r="AN2120" t="n">
        <v>21.0</v>
      </c>
      <c r="AO2120" t="n">
        <v>0.0</v>
      </c>
      <c r="AP2120" t="n">
        <v>28.0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WI211167057</t>
        </is>
      </c>
      <c r="B2121" t="inlineStr">
        <is>
          <t>DATA_VALIDATION</t>
        </is>
      </c>
      <c r="C2121" t="inlineStr">
        <is>
          <t>201330014309</t>
        </is>
      </c>
      <c r="D2121" t="inlineStr">
        <is>
          <t>Folder</t>
        </is>
      </c>
      <c r="E2121" s="2">
        <f>HYPERLINK("capsilon://?command=openfolder&amp;siteaddress=FAM.docvelocity-na8.net&amp;folderid=FXE9B6D4B1-F182-2AA9-4E2F-CDDCF10C8D15","FX21118741")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MI2111761917</t>
        </is>
      </c>
      <c r="J2121" t="n">
        <v>32.0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44519.500127314815</v>
      </c>
      <c r="P2121" s="1" t="n">
        <v>44519.74636574074</v>
      </c>
      <c r="Q2121" t="n">
        <v>21232.0</v>
      </c>
      <c r="R2121" t="n">
        <v>43.0</v>
      </c>
      <c r="S2121" t="b">
        <v>0</v>
      </c>
      <c r="T2121" t="inlineStr">
        <is>
          <t>N/A</t>
        </is>
      </c>
      <c r="U2121" t="b">
        <v>0</v>
      </c>
      <c r="V2121" t="inlineStr">
        <is>
          <t>Archana Bhujbal</t>
        </is>
      </c>
      <c r="W2121" s="1" t="n">
        <v>44519.51133101852</v>
      </c>
      <c r="X2121" t="n">
        <v>29.0</v>
      </c>
      <c r="Y2121" t="n">
        <v>0.0</v>
      </c>
      <c r="Z2121" t="n">
        <v>0.0</v>
      </c>
      <c r="AA2121" t="n">
        <v>0.0</v>
      </c>
      <c r="AB2121" t="n">
        <v>27.0</v>
      </c>
      <c r="AC2121" t="n">
        <v>0.0</v>
      </c>
      <c r="AD2121" t="n">
        <v>32.0</v>
      </c>
      <c r="AE2121" t="n">
        <v>0.0</v>
      </c>
      <c r="AF2121" t="n">
        <v>0.0</v>
      </c>
      <c r="AG2121" t="n">
        <v>0.0</v>
      </c>
      <c r="AH2121" t="inlineStr">
        <is>
          <t>Vikash Suryakanth Parmar</t>
        </is>
      </c>
      <c r="AI2121" s="1" t="n">
        <v>44519.74636574074</v>
      </c>
      <c r="AJ2121" t="n">
        <v>14.0</v>
      </c>
      <c r="AK2121" t="n">
        <v>0.0</v>
      </c>
      <c r="AL2121" t="n">
        <v>0.0</v>
      </c>
      <c r="AM2121" t="n">
        <v>0.0</v>
      </c>
      <c r="AN2121" t="n">
        <v>27.0</v>
      </c>
      <c r="AO2121" t="n">
        <v>0.0</v>
      </c>
      <c r="AP2121" t="n">
        <v>32.0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WI211167060</t>
        </is>
      </c>
      <c r="B2122" t="inlineStr">
        <is>
          <t>DATA_VALIDATION</t>
        </is>
      </c>
      <c r="C2122" t="inlineStr">
        <is>
          <t>201330014309</t>
        </is>
      </c>
      <c r="D2122" t="inlineStr">
        <is>
          <t>Folder</t>
        </is>
      </c>
      <c r="E2122" s="2">
        <f>HYPERLINK("capsilon://?command=openfolder&amp;siteaddress=FAM.docvelocity-na8.net&amp;folderid=FXE9B6D4B1-F182-2AA9-4E2F-CDDCF10C8D15","FX21118741")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MI2111761925</t>
        </is>
      </c>
      <c r="J2122" t="n">
        <v>32.0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44519.500243055554</v>
      </c>
      <c r="P2122" s="1" t="n">
        <v>44519.74653935185</v>
      </c>
      <c r="Q2122" t="n">
        <v>21240.0</v>
      </c>
      <c r="R2122" t="n">
        <v>40.0</v>
      </c>
      <c r="S2122" t="b">
        <v>0</v>
      </c>
      <c r="T2122" t="inlineStr">
        <is>
          <t>N/A</t>
        </is>
      </c>
      <c r="U2122" t="b">
        <v>0</v>
      </c>
      <c r="V2122" t="inlineStr">
        <is>
          <t>Archana Bhujbal</t>
        </is>
      </c>
      <c r="W2122" s="1" t="n">
        <v>44519.51163194444</v>
      </c>
      <c r="X2122" t="n">
        <v>26.0</v>
      </c>
      <c r="Y2122" t="n">
        <v>0.0</v>
      </c>
      <c r="Z2122" t="n">
        <v>0.0</v>
      </c>
      <c r="AA2122" t="n">
        <v>0.0</v>
      </c>
      <c r="AB2122" t="n">
        <v>27.0</v>
      </c>
      <c r="AC2122" t="n">
        <v>0.0</v>
      </c>
      <c r="AD2122" t="n">
        <v>32.0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44519.74653935185</v>
      </c>
      <c r="AJ2122" t="n">
        <v>14.0</v>
      </c>
      <c r="AK2122" t="n">
        <v>0.0</v>
      </c>
      <c r="AL2122" t="n">
        <v>0.0</v>
      </c>
      <c r="AM2122" t="n">
        <v>0.0</v>
      </c>
      <c r="AN2122" t="n">
        <v>27.0</v>
      </c>
      <c r="AO2122" t="n">
        <v>0.0</v>
      </c>
      <c r="AP2122" t="n">
        <v>32.0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WI211167067</t>
        </is>
      </c>
      <c r="B2123" t="inlineStr">
        <is>
          <t>DATA_VALIDATION</t>
        </is>
      </c>
      <c r="C2123" t="inlineStr">
        <is>
          <t>201330014309</t>
        </is>
      </c>
      <c r="D2123" t="inlineStr">
        <is>
          <t>Folder</t>
        </is>
      </c>
      <c r="E2123" s="2">
        <f>HYPERLINK("capsilon://?command=openfolder&amp;siteaddress=FAM.docvelocity-na8.net&amp;folderid=FXE9B6D4B1-F182-2AA9-4E2F-CDDCF10C8D15","FX21118741")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MI2111761929</t>
        </is>
      </c>
      <c r="J2123" t="n">
        <v>32.0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44519.50083333333</v>
      </c>
      <c r="P2123" s="1" t="n">
        <v>44519.746712962966</v>
      </c>
      <c r="Q2123" t="n">
        <v>21202.0</v>
      </c>
      <c r="R2123" t="n">
        <v>42.0</v>
      </c>
      <c r="S2123" t="b">
        <v>0</v>
      </c>
      <c r="T2123" t="inlineStr">
        <is>
          <t>N/A</t>
        </is>
      </c>
      <c r="U2123" t="b">
        <v>0</v>
      </c>
      <c r="V2123" t="inlineStr">
        <is>
          <t>Archana Bhujbal</t>
        </is>
      </c>
      <c r="W2123" s="1" t="n">
        <v>44519.511967592596</v>
      </c>
      <c r="X2123" t="n">
        <v>28.0</v>
      </c>
      <c r="Y2123" t="n">
        <v>0.0</v>
      </c>
      <c r="Z2123" t="n">
        <v>0.0</v>
      </c>
      <c r="AA2123" t="n">
        <v>0.0</v>
      </c>
      <c r="AB2123" t="n">
        <v>27.0</v>
      </c>
      <c r="AC2123" t="n">
        <v>0.0</v>
      </c>
      <c r="AD2123" t="n">
        <v>32.0</v>
      </c>
      <c r="AE2123" t="n">
        <v>0.0</v>
      </c>
      <c r="AF2123" t="n">
        <v>0.0</v>
      </c>
      <c r="AG2123" t="n">
        <v>0.0</v>
      </c>
      <c r="AH2123" t="inlineStr">
        <is>
          <t>Vikash Suryakanth Parmar</t>
        </is>
      </c>
      <c r="AI2123" s="1" t="n">
        <v>44519.746712962966</v>
      </c>
      <c r="AJ2123" t="n">
        <v>14.0</v>
      </c>
      <c r="AK2123" t="n">
        <v>0.0</v>
      </c>
      <c r="AL2123" t="n">
        <v>0.0</v>
      </c>
      <c r="AM2123" t="n">
        <v>0.0</v>
      </c>
      <c r="AN2123" t="n">
        <v>27.0</v>
      </c>
      <c r="AO2123" t="n">
        <v>0.0</v>
      </c>
      <c r="AP2123" t="n">
        <v>32.0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WI211167069</t>
        </is>
      </c>
      <c r="B2124" t="inlineStr">
        <is>
          <t>DATA_VALIDATION</t>
        </is>
      </c>
      <c r="C2124" t="inlineStr">
        <is>
          <t>201330014309</t>
        </is>
      </c>
      <c r="D2124" t="inlineStr">
        <is>
          <t>Folder</t>
        </is>
      </c>
      <c r="E2124" s="2">
        <f>HYPERLINK("capsilon://?command=openfolder&amp;siteaddress=FAM.docvelocity-na8.net&amp;folderid=FXE9B6D4B1-F182-2AA9-4E2F-CDDCF10C8D15","FX21118741")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MI2111761939</t>
        </is>
      </c>
      <c r="J2124" t="n">
        <v>32.0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44519.500925925924</v>
      </c>
      <c r="P2124" s="1" t="n">
        <v>44519.74679398148</v>
      </c>
      <c r="Q2124" t="n">
        <v>21199.0</v>
      </c>
      <c r="R2124" t="n">
        <v>44.0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Sumit Jarhad</t>
        </is>
      </c>
      <c r="W2124" s="1" t="n">
        <v>44519.51210648148</v>
      </c>
      <c r="X2124" t="n">
        <v>38.0</v>
      </c>
      <c r="Y2124" t="n">
        <v>0.0</v>
      </c>
      <c r="Z2124" t="n">
        <v>0.0</v>
      </c>
      <c r="AA2124" t="n">
        <v>0.0</v>
      </c>
      <c r="AB2124" t="n">
        <v>27.0</v>
      </c>
      <c r="AC2124" t="n">
        <v>0.0</v>
      </c>
      <c r="AD2124" t="n">
        <v>32.0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44519.74679398148</v>
      </c>
      <c r="AJ2124" t="n">
        <v>6.0</v>
      </c>
      <c r="AK2124" t="n">
        <v>0.0</v>
      </c>
      <c r="AL2124" t="n">
        <v>0.0</v>
      </c>
      <c r="AM2124" t="n">
        <v>0.0</v>
      </c>
      <c r="AN2124" t="n">
        <v>27.0</v>
      </c>
      <c r="AO2124" t="n">
        <v>0.0</v>
      </c>
      <c r="AP2124" t="n">
        <v>32.0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WI211167116</t>
        </is>
      </c>
      <c r="B2125" t="inlineStr">
        <is>
          <t>DATA_VALIDATION</t>
        </is>
      </c>
      <c r="C2125" t="inlineStr">
        <is>
          <t>201330003681</t>
        </is>
      </c>
      <c r="D2125" t="inlineStr">
        <is>
          <t>Folder</t>
        </is>
      </c>
      <c r="E2125" s="2">
        <f>HYPERLINK("capsilon://?command=openfolder&amp;siteaddress=FAM.docvelocity-na8.net&amp;folderid=FXA7030222-3EF1-5B1A-347E-F2B5F0F79403","FX21115958")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MI2111762612</t>
        </is>
      </c>
      <c r="J2125" t="n">
        <v>28.0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44519.50576388889</v>
      </c>
      <c r="P2125" s="1" t="n">
        <v>44519.747777777775</v>
      </c>
      <c r="Q2125" t="n">
        <v>20563.0</v>
      </c>
      <c r="R2125" t="n">
        <v>347.0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Archana Bhujbal</t>
        </is>
      </c>
      <c r="W2125" s="1" t="n">
        <v>44519.515023148146</v>
      </c>
      <c r="X2125" t="n">
        <v>263.0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18.0</v>
      </c>
      <c r="AD2125" t="n">
        <v>7.0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44519.747777777775</v>
      </c>
      <c r="AJ2125" t="n">
        <v>84.0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7.0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WI211167200</t>
        </is>
      </c>
      <c r="B2126" t="inlineStr">
        <is>
          <t>DATA_VALIDATION</t>
        </is>
      </c>
      <c r="C2126" t="inlineStr">
        <is>
          <t>201330003701</t>
        </is>
      </c>
      <c r="D2126" t="inlineStr">
        <is>
          <t>Folder</t>
        </is>
      </c>
      <c r="E2126" s="2">
        <f>HYPERLINK("capsilon://?command=openfolder&amp;siteaddress=FAM.docvelocity-na8.net&amp;folderid=FX34EF7516-4825-96D2-ED5E-237096F4680C","FX21116426")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MI2111763200</t>
        </is>
      </c>
      <c r="J2126" t="n">
        <v>38.0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1.0</v>
      </c>
      <c r="O2126" s="1" t="n">
        <v>44519.51207175926</v>
      </c>
      <c r="P2126" s="1" t="n">
        <v>44522.16211805555</v>
      </c>
      <c r="Q2126" t="n">
        <v>228727.0</v>
      </c>
      <c r="R2126" t="n">
        <v>237.0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Hemanshi Deshlahara</t>
        </is>
      </c>
      <c r="W2126" s="1" t="n">
        <v>44522.16211805555</v>
      </c>
      <c r="X2126" t="n">
        <v>104.0</v>
      </c>
      <c r="Y2126" t="n">
        <v>0.0</v>
      </c>
      <c r="Z2126" t="n">
        <v>0.0</v>
      </c>
      <c r="AA2126" t="n">
        <v>0.0</v>
      </c>
      <c r="AB2126" t="n">
        <v>0.0</v>
      </c>
      <c r="AC2126" t="n">
        <v>0.0</v>
      </c>
      <c r="AD2126" t="n">
        <v>38.0</v>
      </c>
      <c r="AE2126" t="n">
        <v>33.0</v>
      </c>
      <c r="AF2126" t="n">
        <v>0.0</v>
      </c>
      <c r="AG2126" t="n">
        <v>2.0</v>
      </c>
      <c r="AH2126" t="inlineStr">
        <is>
          <t>N/A</t>
        </is>
      </c>
      <c r="AI2126" t="inlineStr">
        <is>
          <t>N/A</t>
        </is>
      </c>
      <c r="AJ2126" t="inlineStr">
        <is>
          <t>N/A</t>
        </is>
      </c>
      <c r="AK2126" t="inlineStr">
        <is>
          <t>N/A</t>
        </is>
      </c>
      <c r="AL2126" t="inlineStr">
        <is>
          <t>N/A</t>
        </is>
      </c>
      <c r="AM2126" t="inlineStr">
        <is>
          <t>N/A</t>
        </is>
      </c>
      <c r="AN2126" t="inlineStr">
        <is>
          <t>N/A</t>
        </is>
      </c>
      <c r="AO2126" t="inlineStr">
        <is>
          <t>N/A</t>
        </is>
      </c>
      <c r="AP2126" t="inlineStr">
        <is>
          <t>N/A</t>
        </is>
      </c>
      <c r="AQ2126" t="inlineStr">
        <is>
          <t>N/A</t>
        </is>
      </c>
      <c r="AR2126" t="inlineStr">
        <is>
          <t>N/A</t>
        </is>
      </c>
      <c r="AS2126" t="inlineStr">
        <is>
          <t>N/A</t>
        </is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WI211167204</t>
        </is>
      </c>
      <c r="B2127" t="inlineStr">
        <is>
          <t>DATA_VALIDATION</t>
        </is>
      </c>
      <c r="C2127" t="inlineStr">
        <is>
          <t>201300019716</t>
        </is>
      </c>
      <c r="D2127" t="inlineStr">
        <is>
          <t>Folder</t>
        </is>
      </c>
      <c r="E2127" s="2">
        <f>HYPERLINK("capsilon://?command=openfolder&amp;siteaddress=FAM.docvelocity-na8.net&amp;folderid=FXF1DC2CB3-FBFF-D36D-D704-11340946C6A9","FX21118562")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MI2111763009</t>
        </is>
      </c>
      <c r="J2127" t="n">
        <v>513.0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1.0</v>
      </c>
      <c r="O2127" s="1" t="n">
        <v>44519.51267361111</v>
      </c>
      <c r="P2127" s="1" t="n">
        <v>44522.17959490741</v>
      </c>
      <c r="Q2127" t="n">
        <v>228349.0</v>
      </c>
      <c r="R2127" t="n">
        <v>2073.0</v>
      </c>
      <c r="S2127" t="b">
        <v>0</v>
      </c>
      <c r="T2127" t="inlineStr">
        <is>
          <t>N/A</t>
        </is>
      </c>
      <c r="U2127" t="b">
        <v>0</v>
      </c>
      <c r="V2127" t="inlineStr">
        <is>
          <t>Hemanshi Deshlahara</t>
        </is>
      </c>
      <c r="W2127" s="1" t="n">
        <v>44522.17959490741</v>
      </c>
      <c r="X2127" t="n">
        <v>1509.0</v>
      </c>
      <c r="Y2127" t="n">
        <v>0.0</v>
      </c>
      <c r="Z2127" t="n">
        <v>0.0</v>
      </c>
      <c r="AA2127" t="n">
        <v>0.0</v>
      </c>
      <c r="AB2127" t="n">
        <v>0.0</v>
      </c>
      <c r="AC2127" t="n">
        <v>0.0</v>
      </c>
      <c r="AD2127" t="n">
        <v>513.0</v>
      </c>
      <c r="AE2127" t="n">
        <v>428.0</v>
      </c>
      <c r="AF2127" t="n">
        <v>0.0</v>
      </c>
      <c r="AG2127" t="n">
        <v>24.0</v>
      </c>
      <c r="AH2127" t="inlineStr">
        <is>
          <t>N/A</t>
        </is>
      </c>
      <c r="AI2127" t="inlineStr">
        <is>
          <t>N/A</t>
        </is>
      </c>
      <c r="AJ2127" t="inlineStr">
        <is>
          <t>N/A</t>
        </is>
      </c>
      <c r="AK2127" t="inlineStr">
        <is>
          <t>N/A</t>
        </is>
      </c>
      <c r="AL2127" t="inlineStr">
        <is>
          <t>N/A</t>
        </is>
      </c>
      <c r="AM2127" t="inlineStr">
        <is>
          <t>N/A</t>
        </is>
      </c>
      <c r="AN2127" t="inlineStr">
        <is>
          <t>N/A</t>
        </is>
      </c>
      <c r="AO2127" t="inlineStr">
        <is>
          <t>N/A</t>
        </is>
      </c>
      <c r="AP2127" t="inlineStr">
        <is>
          <t>N/A</t>
        </is>
      </c>
      <c r="AQ2127" t="inlineStr">
        <is>
          <t>N/A</t>
        </is>
      </c>
      <c r="AR2127" t="inlineStr">
        <is>
          <t>N/A</t>
        </is>
      </c>
      <c r="AS2127" t="inlineStr">
        <is>
          <t>N/A</t>
        </is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WI21116721</t>
        </is>
      </c>
      <c r="B2128" t="inlineStr">
        <is>
          <t>DATA_VALIDATION</t>
        </is>
      </c>
      <c r="C2128" t="inlineStr">
        <is>
          <t>201300019241</t>
        </is>
      </c>
      <c r="D2128" t="inlineStr">
        <is>
          <t>Folder</t>
        </is>
      </c>
      <c r="E2128" s="2">
        <f>HYPERLINK("capsilon://?command=openfolder&amp;siteaddress=FAM.docvelocity-na8.net&amp;folderid=FX5C300591-6510-6A16-E9AF-B01A91EADFEA","FX2111362")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MI211173199</t>
        </is>
      </c>
      <c r="J2128" t="n">
        <v>26.0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44502.53674768518</v>
      </c>
      <c r="P2128" s="1" t="n">
        <v>44502.552835648145</v>
      </c>
      <c r="Q2128" t="n">
        <v>1152.0</v>
      </c>
      <c r="R2128" t="n">
        <v>238.0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Sanjay Kharade</t>
        </is>
      </c>
      <c r="W2128" s="1" t="n">
        <v>44502.54515046296</v>
      </c>
      <c r="X2128" t="n">
        <v>87.0</v>
      </c>
      <c r="Y2128" t="n">
        <v>21.0</v>
      </c>
      <c r="Z2128" t="n">
        <v>0.0</v>
      </c>
      <c r="AA2128" t="n">
        <v>21.0</v>
      </c>
      <c r="AB2128" t="n">
        <v>0.0</v>
      </c>
      <c r="AC2128" t="n">
        <v>1.0</v>
      </c>
      <c r="AD2128" t="n">
        <v>5.0</v>
      </c>
      <c r="AE2128" t="n">
        <v>0.0</v>
      </c>
      <c r="AF2128" t="n">
        <v>0.0</v>
      </c>
      <c r="AG2128" t="n">
        <v>0.0</v>
      </c>
      <c r="AH2128" t="inlineStr">
        <is>
          <t>Vikash Suryakanth Parmar</t>
        </is>
      </c>
      <c r="AI2128" s="1" t="n">
        <v>44502.552835648145</v>
      </c>
      <c r="AJ2128" t="n">
        <v>151.0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5.0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WI211167237</t>
        </is>
      </c>
      <c r="B2129" t="inlineStr">
        <is>
          <t>DATA_VALIDATION</t>
        </is>
      </c>
      <c r="C2129" t="inlineStr">
        <is>
          <t>201330003653</t>
        </is>
      </c>
      <c r="D2129" t="inlineStr">
        <is>
          <t>Folder</t>
        </is>
      </c>
      <c r="E2129" s="2">
        <f>HYPERLINK("capsilon://?command=openfolder&amp;siteaddress=FAM.docvelocity-na8.net&amp;folderid=FXCF754412-A498-81B3-DF6B-3F24BA4F3E2E","FX21115391")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MI2111763903</t>
        </is>
      </c>
      <c r="J2129" t="n">
        <v>28.0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44519.516064814816</v>
      </c>
      <c r="P2129" s="1" t="n">
        <v>44519.748761574076</v>
      </c>
      <c r="Q2129" t="n">
        <v>19920.0</v>
      </c>
      <c r="R2129" t="n">
        <v>185.0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Archana Bhujbal</t>
        </is>
      </c>
      <c r="W2129" s="1" t="n">
        <v>44519.51744212963</v>
      </c>
      <c r="X2129" t="n">
        <v>98.0</v>
      </c>
      <c r="Y2129" t="n">
        <v>21.0</v>
      </c>
      <c r="Z2129" t="n">
        <v>0.0</v>
      </c>
      <c r="AA2129" t="n">
        <v>21.0</v>
      </c>
      <c r="AB2129" t="n">
        <v>0.0</v>
      </c>
      <c r="AC2129" t="n">
        <v>2.0</v>
      </c>
      <c r="AD2129" t="n">
        <v>7.0</v>
      </c>
      <c r="AE2129" t="n">
        <v>0.0</v>
      </c>
      <c r="AF2129" t="n">
        <v>0.0</v>
      </c>
      <c r="AG2129" t="n">
        <v>0.0</v>
      </c>
      <c r="AH2129" t="inlineStr">
        <is>
          <t>Vikash Suryakanth Parmar</t>
        </is>
      </c>
      <c r="AI2129" s="1" t="n">
        <v>44519.748761574076</v>
      </c>
      <c r="AJ2129" t="n">
        <v>84.0</v>
      </c>
      <c r="AK2129" t="n">
        <v>0.0</v>
      </c>
      <c r="AL2129" t="n">
        <v>0.0</v>
      </c>
      <c r="AM2129" t="n">
        <v>0.0</v>
      </c>
      <c r="AN2129" t="n">
        <v>0.0</v>
      </c>
      <c r="AO2129" t="n">
        <v>0.0</v>
      </c>
      <c r="AP2129" t="n">
        <v>7.0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WI211167240</t>
        </is>
      </c>
      <c r="B2130" t="inlineStr">
        <is>
          <t>DATA_VALIDATION</t>
        </is>
      </c>
      <c r="C2130" t="inlineStr">
        <is>
          <t>201330003653</t>
        </is>
      </c>
      <c r="D2130" t="inlineStr">
        <is>
          <t>Folder</t>
        </is>
      </c>
      <c r="E2130" s="2">
        <f>HYPERLINK("capsilon://?command=openfolder&amp;siteaddress=FAM.docvelocity-na8.net&amp;folderid=FXCF754412-A498-81B3-DF6B-3F24BA4F3E2E","FX21115391")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MI2111763921</t>
        </is>
      </c>
      <c r="J2130" t="n">
        <v>28.0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44519.516284722224</v>
      </c>
      <c r="P2130" s="1" t="n">
        <v>44519.75101851852</v>
      </c>
      <c r="Q2130" t="n">
        <v>19742.0</v>
      </c>
      <c r="R2130" t="n">
        <v>539.0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Snehal Sathe</t>
        </is>
      </c>
      <c r="W2130" s="1" t="n">
        <v>44519.52009259259</v>
      </c>
      <c r="X2130" t="n">
        <v>320.0</v>
      </c>
      <c r="Y2130" t="n">
        <v>21.0</v>
      </c>
      <c r="Z2130" t="n">
        <v>0.0</v>
      </c>
      <c r="AA2130" t="n">
        <v>21.0</v>
      </c>
      <c r="AB2130" t="n">
        <v>0.0</v>
      </c>
      <c r="AC2130" t="n">
        <v>7.0</v>
      </c>
      <c r="AD2130" t="n">
        <v>7.0</v>
      </c>
      <c r="AE2130" t="n">
        <v>0.0</v>
      </c>
      <c r="AF2130" t="n">
        <v>0.0</v>
      </c>
      <c r="AG2130" t="n">
        <v>0.0</v>
      </c>
      <c r="AH2130" t="inlineStr">
        <is>
          <t>Dashrath Soren</t>
        </is>
      </c>
      <c r="AI2130" s="1" t="n">
        <v>44519.75101851852</v>
      </c>
      <c r="AJ2130" t="n">
        <v>209.0</v>
      </c>
      <c r="AK2130" t="n">
        <v>0.0</v>
      </c>
      <c r="AL2130" t="n">
        <v>0.0</v>
      </c>
      <c r="AM2130" t="n">
        <v>0.0</v>
      </c>
      <c r="AN2130" t="n">
        <v>0.0</v>
      </c>
      <c r="AO2130" t="n">
        <v>0.0</v>
      </c>
      <c r="AP2130" t="n">
        <v>7.0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WI211167264</t>
        </is>
      </c>
      <c r="B2131" t="inlineStr">
        <is>
          <t>DATA_VALIDATION</t>
        </is>
      </c>
      <c r="C2131" t="inlineStr">
        <is>
          <t>201300019794</t>
        </is>
      </c>
      <c r="D2131" t="inlineStr">
        <is>
          <t>Folder</t>
        </is>
      </c>
      <c r="E2131" s="2">
        <f>HYPERLINK("capsilon://?command=openfolder&amp;siteaddress=FAM.docvelocity-na8.net&amp;folderid=FX67478582-594D-8DFC-EDEC-8CE49E8AAB85","FX21119510")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MI2111749994</t>
        </is>
      </c>
      <c r="J2131" t="n">
        <v>157.0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44519.51872685185</v>
      </c>
      <c r="P2131" s="1" t="n">
        <v>44519.57471064815</v>
      </c>
      <c r="Q2131" t="n">
        <v>2587.0</v>
      </c>
      <c r="R2131" t="n">
        <v>2250.0</v>
      </c>
      <c r="S2131" t="b">
        <v>0</v>
      </c>
      <c r="T2131" t="inlineStr">
        <is>
          <t>N/A</t>
        </is>
      </c>
      <c r="U2131" t="b">
        <v>1</v>
      </c>
      <c r="V2131" t="inlineStr">
        <is>
          <t>Archana Bhujbal</t>
        </is>
      </c>
      <c r="W2131" s="1" t="n">
        <v>44519.5369212963</v>
      </c>
      <c r="X2131" t="n">
        <v>1533.0</v>
      </c>
      <c r="Y2131" t="n">
        <v>198.0</v>
      </c>
      <c r="Z2131" t="n">
        <v>0.0</v>
      </c>
      <c r="AA2131" t="n">
        <v>198.0</v>
      </c>
      <c r="AB2131" t="n">
        <v>0.0</v>
      </c>
      <c r="AC2131" t="n">
        <v>156.0</v>
      </c>
      <c r="AD2131" t="n">
        <v>-41.0</v>
      </c>
      <c r="AE2131" t="n">
        <v>0.0</v>
      </c>
      <c r="AF2131" t="n">
        <v>0.0</v>
      </c>
      <c r="AG2131" t="n">
        <v>0.0</v>
      </c>
      <c r="AH2131" t="inlineStr">
        <is>
          <t>Vikash Suryakanth Parmar</t>
        </is>
      </c>
      <c r="AI2131" s="1" t="n">
        <v>44519.57471064815</v>
      </c>
      <c r="AJ2131" t="n">
        <v>705.0</v>
      </c>
      <c r="AK2131" t="n">
        <v>1.0</v>
      </c>
      <c r="AL2131" t="n">
        <v>0.0</v>
      </c>
      <c r="AM2131" t="n">
        <v>1.0</v>
      </c>
      <c r="AN2131" t="n">
        <v>0.0</v>
      </c>
      <c r="AO2131" t="n">
        <v>1.0</v>
      </c>
      <c r="AP2131" t="n">
        <v>-42.0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WI211167271</t>
        </is>
      </c>
      <c r="B2132" t="inlineStr">
        <is>
          <t>DATA_VALIDATION</t>
        </is>
      </c>
      <c r="C2132" t="inlineStr">
        <is>
          <t>201300019797</t>
        </is>
      </c>
      <c r="D2132" t="inlineStr">
        <is>
          <t>Folder</t>
        </is>
      </c>
      <c r="E2132" s="2">
        <f>HYPERLINK("capsilon://?command=openfolder&amp;siteaddress=FAM.docvelocity-na8.net&amp;folderid=FX8D6976B7-AAD0-CDA0-439C-AF83CFB9DD82","FX21119634")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MI2111764188</t>
        </is>
      </c>
      <c r="J2132" t="n">
        <v>110.0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1.0</v>
      </c>
      <c r="O2132" s="1" t="n">
        <v>44519.51972222222</v>
      </c>
      <c r="P2132" s="1" t="n">
        <v>44519.580092592594</v>
      </c>
      <c r="Q2132" t="n">
        <v>5002.0</v>
      </c>
      <c r="R2132" t="n">
        <v>214.0</v>
      </c>
      <c r="S2132" t="b">
        <v>0</v>
      </c>
      <c r="T2132" t="inlineStr">
        <is>
          <t>N/A</t>
        </is>
      </c>
      <c r="U2132" t="b">
        <v>0</v>
      </c>
      <c r="V2132" t="inlineStr">
        <is>
          <t>Sumit Jarhad</t>
        </is>
      </c>
      <c r="W2132" s="1" t="n">
        <v>44519.580092592594</v>
      </c>
      <c r="X2132" t="n">
        <v>189.0</v>
      </c>
      <c r="Y2132" t="n">
        <v>0.0</v>
      </c>
      <c r="Z2132" t="n">
        <v>0.0</v>
      </c>
      <c r="AA2132" t="n">
        <v>0.0</v>
      </c>
      <c r="AB2132" t="n">
        <v>0.0</v>
      </c>
      <c r="AC2132" t="n">
        <v>0.0</v>
      </c>
      <c r="AD2132" t="n">
        <v>110.0</v>
      </c>
      <c r="AE2132" t="n">
        <v>98.0</v>
      </c>
      <c r="AF2132" t="n">
        <v>0.0</v>
      </c>
      <c r="AG2132" t="n">
        <v>3.0</v>
      </c>
      <c r="AH2132" t="inlineStr">
        <is>
          <t>N/A</t>
        </is>
      </c>
      <c r="AI2132" t="inlineStr">
        <is>
          <t>N/A</t>
        </is>
      </c>
      <c r="AJ2132" t="inlineStr">
        <is>
          <t>N/A</t>
        </is>
      </c>
      <c r="AK2132" t="inlineStr">
        <is>
          <t>N/A</t>
        </is>
      </c>
      <c r="AL2132" t="inlineStr">
        <is>
          <t>N/A</t>
        </is>
      </c>
      <c r="AM2132" t="inlineStr">
        <is>
          <t>N/A</t>
        </is>
      </c>
      <c r="AN2132" t="inlineStr">
        <is>
          <t>N/A</t>
        </is>
      </c>
      <c r="AO2132" t="inlineStr">
        <is>
          <t>N/A</t>
        </is>
      </c>
      <c r="AP2132" t="inlineStr">
        <is>
          <t>N/A</t>
        </is>
      </c>
      <c r="AQ2132" t="inlineStr">
        <is>
          <t>N/A</t>
        </is>
      </c>
      <c r="AR2132" t="inlineStr">
        <is>
          <t>N/A</t>
        </is>
      </c>
      <c r="AS2132" t="inlineStr">
        <is>
          <t>N/A</t>
        </is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WI211167272</t>
        </is>
      </c>
      <c r="B2133" t="inlineStr">
        <is>
          <t>DATA_VALIDATION</t>
        </is>
      </c>
      <c r="C2133" t="inlineStr">
        <is>
          <t>201100014169</t>
        </is>
      </c>
      <c r="D2133" t="inlineStr">
        <is>
          <t>Folder</t>
        </is>
      </c>
      <c r="E2133" s="2">
        <f>HYPERLINK("capsilon://?command=openfolder&amp;siteaddress=FAM.docvelocity-na8.net&amp;folderid=FX715C1ECA-A6A7-6019-B17F-F336F29D8FF0","FX21118160")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MI2111750412</t>
        </is>
      </c>
      <c r="J2133" t="n">
        <v>156.0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44519.51987268519</v>
      </c>
      <c r="P2133" s="1" t="n">
        <v>44519.57787037037</v>
      </c>
      <c r="Q2133" t="n">
        <v>2892.0</v>
      </c>
      <c r="R2133" t="n">
        <v>2119.0</v>
      </c>
      <c r="S2133" t="b">
        <v>0</v>
      </c>
      <c r="T2133" t="inlineStr">
        <is>
          <t>N/A</t>
        </is>
      </c>
      <c r="U2133" t="b">
        <v>1</v>
      </c>
      <c r="V2133" t="inlineStr">
        <is>
          <t>Snehal Sathe</t>
        </is>
      </c>
      <c r="W2133" s="1" t="n">
        <v>44519.534537037034</v>
      </c>
      <c r="X2133" t="n">
        <v>1247.0</v>
      </c>
      <c r="Y2133" t="n">
        <v>197.0</v>
      </c>
      <c r="Z2133" t="n">
        <v>0.0</v>
      </c>
      <c r="AA2133" t="n">
        <v>197.0</v>
      </c>
      <c r="AB2133" t="n">
        <v>0.0</v>
      </c>
      <c r="AC2133" t="n">
        <v>114.0</v>
      </c>
      <c r="AD2133" t="n">
        <v>-41.0</v>
      </c>
      <c r="AE2133" t="n">
        <v>0.0</v>
      </c>
      <c r="AF2133" t="n">
        <v>0.0</v>
      </c>
      <c r="AG2133" t="n">
        <v>0.0</v>
      </c>
      <c r="AH2133" t="inlineStr">
        <is>
          <t>Dashrath Soren</t>
        </is>
      </c>
      <c r="AI2133" s="1" t="n">
        <v>44519.57787037037</v>
      </c>
      <c r="AJ2133" t="n">
        <v>872.0</v>
      </c>
      <c r="AK2133" t="n">
        <v>4.0</v>
      </c>
      <c r="AL2133" t="n">
        <v>0.0</v>
      </c>
      <c r="AM2133" t="n">
        <v>4.0</v>
      </c>
      <c r="AN2133" t="n">
        <v>0.0</v>
      </c>
      <c r="AO2133" t="n">
        <v>4.0</v>
      </c>
      <c r="AP2133" t="n">
        <v>-45.0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WI211167297</t>
        </is>
      </c>
      <c r="B2134" t="inlineStr">
        <is>
          <t>DATA_VALIDATION</t>
        </is>
      </c>
      <c r="C2134" t="inlineStr">
        <is>
          <t>201308007789</t>
        </is>
      </c>
      <c r="D2134" t="inlineStr">
        <is>
          <t>Folder</t>
        </is>
      </c>
      <c r="E2134" s="2">
        <f>HYPERLINK("capsilon://?command=openfolder&amp;siteaddress=FAM.docvelocity-na8.net&amp;folderid=FX6365F11D-BE64-8201-751B-D54268FFF342","FX21117787")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MI2111764428</t>
        </is>
      </c>
      <c r="J2134" t="n">
        <v>98.0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44519.52195601852</v>
      </c>
      <c r="P2134" s="1" t="n">
        <v>44519.584861111114</v>
      </c>
      <c r="Q2134" t="n">
        <v>4936.0</v>
      </c>
      <c r="R2134" t="n">
        <v>499.0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44519.584861111114</v>
      </c>
      <c r="X2134" t="n">
        <v>411.0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98.0</v>
      </c>
      <c r="AE2134" t="n">
        <v>85.0</v>
      </c>
      <c r="AF2134" t="n">
        <v>0.0</v>
      </c>
      <c r="AG2134" t="n">
        <v>6.0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WI21116730</t>
        </is>
      </c>
      <c r="B2135" t="inlineStr">
        <is>
          <t>DATA_VALIDATION</t>
        </is>
      </c>
      <c r="C2135" t="inlineStr">
        <is>
          <t>201300019241</t>
        </is>
      </c>
      <c r="D2135" t="inlineStr">
        <is>
          <t>Folder</t>
        </is>
      </c>
      <c r="E2135" s="2">
        <f>HYPERLINK("capsilon://?command=openfolder&amp;siteaddress=FAM.docvelocity-na8.net&amp;folderid=FX5C300591-6510-6A16-E9AF-B01A91EADFEA","FX2111362")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MI211173303</t>
        </is>
      </c>
      <c r="J2135" t="n">
        <v>38.0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44502.537465277775</v>
      </c>
      <c r="P2135" s="1" t="n">
        <v>44502.60574074074</v>
      </c>
      <c r="Q2135" t="n">
        <v>5395.0</v>
      </c>
      <c r="R2135" t="n">
        <v>504.0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Snehal Sathe</t>
        </is>
      </c>
      <c r="W2135" s="1" t="n">
        <v>44502.59815972222</v>
      </c>
      <c r="X2135" t="n">
        <v>126.0</v>
      </c>
      <c r="Y2135" t="n">
        <v>37.0</v>
      </c>
      <c r="Z2135" t="n">
        <v>0.0</v>
      </c>
      <c r="AA2135" t="n">
        <v>37.0</v>
      </c>
      <c r="AB2135" t="n">
        <v>0.0</v>
      </c>
      <c r="AC2135" t="n">
        <v>5.0</v>
      </c>
      <c r="AD2135" t="n">
        <v>1.0</v>
      </c>
      <c r="AE2135" t="n">
        <v>0.0</v>
      </c>
      <c r="AF2135" t="n">
        <v>0.0</v>
      </c>
      <c r="AG2135" t="n">
        <v>0.0</v>
      </c>
      <c r="AH2135" t="inlineStr">
        <is>
          <t>Smriti Gauchan</t>
        </is>
      </c>
      <c r="AI2135" s="1" t="n">
        <v>44502.60574074074</v>
      </c>
      <c r="AJ2135" t="n">
        <v>369.0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1.0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WI211167310</t>
        </is>
      </c>
      <c r="B2136" t="inlineStr">
        <is>
          <t>DATA_VALIDATION</t>
        </is>
      </c>
      <c r="C2136" t="inlineStr">
        <is>
          <t>201340000410</t>
        </is>
      </c>
      <c r="D2136" t="inlineStr">
        <is>
          <t>Folder</t>
        </is>
      </c>
      <c r="E2136" s="2">
        <f>HYPERLINK("capsilon://?command=openfolder&amp;siteaddress=FAM.docvelocity-na8.net&amp;folderid=FX88E8C367-15B5-5EB5-23D7-536DC69B7683","FX21113219")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MI2111764594</t>
        </is>
      </c>
      <c r="J2136" t="n">
        <v>88.0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44519.5225</v>
      </c>
      <c r="P2136" s="1" t="n">
        <v>44522.19908564815</v>
      </c>
      <c r="Q2136" t="n">
        <v>230439.0</v>
      </c>
      <c r="R2136" t="n">
        <v>818.0</v>
      </c>
      <c r="S2136" t="b">
        <v>0</v>
      </c>
      <c r="T2136" t="inlineStr">
        <is>
          <t>N/A</t>
        </is>
      </c>
      <c r="U2136" t="b">
        <v>0</v>
      </c>
      <c r="V2136" t="inlineStr">
        <is>
          <t>Hemanshi Deshlahara</t>
        </is>
      </c>
      <c r="W2136" s="1" t="n">
        <v>44522.19908564815</v>
      </c>
      <c r="X2136" t="n">
        <v>571.0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88.0</v>
      </c>
      <c r="AE2136" t="n">
        <v>69.0</v>
      </c>
      <c r="AF2136" t="n">
        <v>0.0</v>
      </c>
      <c r="AG2136" t="n">
        <v>5.0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WI211167435</t>
        </is>
      </c>
      <c r="B2137" t="inlineStr">
        <is>
          <t>DATA_VALIDATION</t>
        </is>
      </c>
      <c r="C2137" t="inlineStr">
        <is>
          <t>201330003844</t>
        </is>
      </c>
      <c r="D2137" t="inlineStr">
        <is>
          <t>Folder</t>
        </is>
      </c>
      <c r="E2137" s="2">
        <f>HYPERLINK("capsilon://?command=openfolder&amp;siteaddress=FAM.docvelocity-na8.net&amp;folderid=FXC3E78008-D597-E16F-BBF6-6066EB34D114","FX21119070")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MI2111759340</t>
        </is>
      </c>
      <c r="J2137" t="n">
        <v>157.0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44519.52984953704</v>
      </c>
      <c r="P2137" s="1" t="n">
        <v>44519.588738425926</v>
      </c>
      <c r="Q2137" t="n">
        <v>3622.0</v>
      </c>
      <c r="R2137" t="n">
        <v>1466.0</v>
      </c>
      <c r="S2137" t="b">
        <v>0</v>
      </c>
      <c r="T2137" t="inlineStr">
        <is>
          <t>N/A</t>
        </is>
      </c>
      <c r="U2137" t="b">
        <v>1</v>
      </c>
      <c r="V2137" t="inlineStr">
        <is>
          <t>Poonam Patil</t>
        </is>
      </c>
      <c r="W2137" s="1" t="n">
        <v>44519.53597222222</v>
      </c>
      <c r="X2137" t="n">
        <v>528.0</v>
      </c>
      <c r="Y2137" t="n">
        <v>154.0</v>
      </c>
      <c r="Z2137" t="n">
        <v>0.0</v>
      </c>
      <c r="AA2137" t="n">
        <v>154.0</v>
      </c>
      <c r="AB2137" t="n">
        <v>0.0</v>
      </c>
      <c r="AC2137" t="n">
        <v>85.0</v>
      </c>
      <c r="AD2137" t="n">
        <v>3.0</v>
      </c>
      <c r="AE2137" t="n">
        <v>0.0</v>
      </c>
      <c r="AF2137" t="n">
        <v>0.0</v>
      </c>
      <c r="AG2137" t="n">
        <v>0.0</v>
      </c>
      <c r="AH2137" t="inlineStr">
        <is>
          <t>Dashrath Soren</t>
        </is>
      </c>
      <c r="AI2137" s="1" t="n">
        <v>44519.588738425926</v>
      </c>
      <c r="AJ2137" t="n">
        <v>938.0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1.0</v>
      </c>
      <c r="AP2137" t="n">
        <v>3.0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WI211167458</t>
        </is>
      </c>
      <c r="B2138" t="inlineStr">
        <is>
          <t>DATA_VALIDATION</t>
        </is>
      </c>
      <c r="C2138" t="inlineStr">
        <is>
          <t>201100014187</t>
        </is>
      </c>
      <c r="D2138" t="inlineStr">
        <is>
          <t>Folder</t>
        </is>
      </c>
      <c r="E2138" s="2">
        <f>HYPERLINK("capsilon://?command=openfolder&amp;siteaddress=FAM.docvelocity-na8.net&amp;folderid=FXFFF135DB-8EF5-B3DE-9E82-CAC227251391","FX21119451")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MI2111750834</t>
        </is>
      </c>
      <c r="J2138" t="n">
        <v>247.0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44519.53076388889</v>
      </c>
      <c r="P2138" s="1" t="n">
        <v>44519.711597222224</v>
      </c>
      <c r="Q2138" t="n">
        <v>5108.0</v>
      </c>
      <c r="R2138" t="n">
        <v>10516.0</v>
      </c>
      <c r="S2138" t="b">
        <v>0</v>
      </c>
      <c r="T2138" t="inlineStr">
        <is>
          <t>N/A</t>
        </is>
      </c>
      <c r="U2138" t="b">
        <v>1</v>
      </c>
      <c r="V2138" t="inlineStr">
        <is>
          <t>Snehal Sathe</t>
        </is>
      </c>
      <c r="W2138" s="1" t="n">
        <v>44519.6430787037</v>
      </c>
      <c r="X2138" t="n">
        <v>6426.0</v>
      </c>
      <c r="Y2138" t="n">
        <v>449.0</v>
      </c>
      <c r="Z2138" t="n">
        <v>0.0</v>
      </c>
      <c r="AA2138" t="n">
        <v>449.0</v>
      </c>
      <c r="AB2138" t="n">
        <v>0.0</v>
      </c>
      <c r="AC2138" t="n">
        <v>368.0</v>
      </c>
      <c r="AD2138" t="n">
        <v>-202.0</v>
      </c>
      <c r="AE2138" t="n">
        <v>0.0</v>
      </c>
      <c r="AF2138" t="n">
        <v>0.0</v>
      </c>
      <c r="AG2138" t="n">
        <v>0.0</v>
      </c>
      <c r="AH2138" t="inlineStr">
        <is>
          <t>Dashrath Soren</t>
        </is>
      </c>
      <c r="AI2138" s="1" t="n">
        <v>44519.711597222224</v>
      </c>
      <c r="AJ2138" t="n">
        <v>1051.0</v>
      </c>
      <c r="AK2138" t="n">
        <v>2.0</v>
      </c>
      <c r="AL2138" t="n">
        <v>0.0</v>
      </c>
      <c r="AM2138" t="n">
        <v>2.0</v>
      </c>
      <c r="AN2138" t="n">
        <v>0.0</v>
      </c>
      <c r="AO2138" t="n">
        <v>2.0</v>
      </c>
      <c r="AP2138" t="n">
        <v>-204.0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WI21116748</t>
        </is>
      </c>
      <c r="B2139" t="inlineStr">
        <is>
          <t>DATA_VALIDATION</t>
        </is>
      </c>
      <c r="C2139" t="inlineStr">
        <is>
          <t>201300019241</t>
        </is>
      </c>
      <c r="D2139" t="inlineStr">
        <is>
          <t>Folder</t>
        </is>
      </c>
      <c r="E2139" s="2">
        <f>HYPERLINK("capsilon://?command=openfolder&amp;siteaddress=FAM.docvelocity-na8.net&amp;folderid=FX5C300591-6510-6A16-E9AF-B01A91EADFEA","FX2111362")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MI211173312</t>
        </is>
      </c>
      <c r="J2139" t="n">
        <v>111.0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44502.53868055555</v>
      </c>
      <c r="P2139" s="1" t="n">
        <v>44502.61440972222</v>
      </c>
      <c r="Q2139" t="n">
        <v>5427.0</v>
      </c>
      <c r="R2139" t="n">
        <v>1116.0</v>
      </c>
      <c r="S2139" t="b">
        <v>0</v>
      </c>
      <c r="T2139" t="inlineStr">
        <is>
          <t>N/A</t>
        </is>
      </c>
      <c r="U2139" t="b">
        <v>0</v>
      </c>
      <c r="V2139" t="inlineStr">
        <is>
          <t>Snehal Sathe</t>
        </is>
      </c>
      <c r="W2139" s="1" t="n">
        <v>44502.60236111111</v>
      </c>
      <c r="X2139" t="n">
        <v>362.0</v>
      </c>
      <c r="Y2139" t="n">
        <v>75.0</v>
      </c>
      <c r="Z2139" t="n">
        <v>0.0</v>
      </c>
      <c r="AA2139" t="n">
        <v>75.0</v>
      </c>
      <c r="AB2139" t="n">
        <v>0.0</v>
      </c>
      <c r="AC2139" t="n">
        <v>41.0</v>
      </c>
      <c r="AD2139" t="n">
        <v>36.0</v>
      </c>
      <c r="AE2139" t="n">
        <v>0.0</v>
      </c>
      <c r="AF2139" t="n">
        <v>0.0</v>
      </c>
      <c r="AG2139" t="n">
        <v>0.0</v>
      </c>
      <c r="AH2139" t="inlineStr">
        <is>
          <t>Smriti Gauchan</t>
        </is>
      </c>
      <c r="AI2139" s="1" t="n">
        <v>44502.61440972222</v>
      </c>
      <c r="AJ2139" t="n">
        <v>748.0</v>
      </c>
      <c r="AK2139" t="n">
        <v>6.0</v>
      </c>
      <c r="AL2139" t="n">
        <v>0.0</v>
      </c>
      <c r="AM2139" t="n">
        <v>6.0</v>
      </c>
      <c r="AN2139" t="n">
        <v>0.0</v>
      </c>
      <c r="AO2139" t="n">
        <v>6.0</v>
      </c>
      <c r="AP2139" t="n">
        <v>30.0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WI21116757</t>
        </is>
      </c>
      <c r="B2140" t="inlineStr">
        <is>
          <t>DATA_VALIDATION</t>
        </is>
      </c>
      <c r="C2140" t="inlineStr">
        <is>
          <t>201300019224</t>
        </is>
      </c>
      <c r="D2140" t="inlineStr">
        <is>
          <t>Folder</t>
        </is>
      </c>
      <c r="E2140" s="2">
        <f>HYPERLINK("capsilon://?command=openfolder&amp;siteaddress=FAM.docvelocity-na8.net&amp;folderid=FX4814430B-AB89-5CC2-7B56-5364314B66B2","FX211198")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MI211167552</t>
        </is>
      </c>
      <c r="J2140" t="n">
        <v>114.0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44502.540127314816</v>
      </c>
      <c r="P2140" s="1" t="n">
        <v>44502.582407407404</v>
      </c>
      <c r="Q2140" t="n">
        <v>1580.0</v>
      </c>
      <c r="R2140" t="n">
        <v>2073.0</v>
      </c>
      <c r="S2140" t="b">
        <v>0</v>
      </c>
      <c r="T2140" t="inlineStr">
        <is>
          <t>N/A</t>
        </is>
      </c>
      <c r="U2140" t="b">
        <v>1</v>
      </c>
      <c r="V2140" t="inlineStr">
        <is>
          <t>Snehal Sathe</t>
        </is>
      </c>
      <c r="W2140" s="1" t="n">
        <v>44502.56945601852</v>
      </c>
      <c r="X2140" t="n">
        <v>1003.0</v>
      </c>
      <c r="Y2140" t="n">
        <v>144.0</v>
      </c>
      <c r="Z2140" t="n">
        <v>0.0</v>
      </c>
      <c r="AA2140" t="n">
        <v>144.0</v>
      </c>
      <c r="AB2140" t="n">
        <v>0.0</v>
      </c>
      <c r="AC2140" t="n">
        <v>91.0</v>
      </c>
      <c r="AD2140" t="n">
        <v>-30.0</v>
      </c>
      <c r="AE2140" t="n">
        <v>0.0</v>
      </c>
      <c r="AF2140" t="n">
        <v>0.0</v>
      </c>
      <c r="AG2140" t="n">
        <v>0.0</v>
      </c>
      <c r="AH2140" t="inlineStr">
        <is>
          <t>Rohit Mawal</t>
        </is>
      </c>
      <c r="AI2140" s="1" t="n">
        <v>44502.582407407404</v>
      </c>
      <c r="AJ2140" t="n">
        <v>537.0</v>
      </c>
      <c r="AK2140" t="n">
        <v>0.0</v>
      </c>
      <c r="AL2140" t="n">
        <v>0.0</v>
      </c>
      <c r="AM2140" t="n">
        <v>0.0</v>
      </c>
      <c r="AN2140" t="n">
        <v>0.0</v>
      </c>
      <c r="AO2140" t="n">
        <v>0.0</v>
      </c>
      <c r="AP2140" t="n">
        <v>-30.0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WI211167681</t>
        </is>
      </c>
      <c r="B2141" t="inlineStr">
        <is>
          <t>DATA_VALIDATION</t>
        </is>
      </c>
      <c r="C2141" t="inlineStr">
        <is>
          <t>201300019715</t>
        </is>
      </c>
      <c r="D2141" t="inlineStr">
        <is>
          <t>Folder</t>
        </is>
      </c>
      <c r="E2141" s="2">
        <f>HYPERLINK("capsilon://?command=openfolder&amp;siteaddress=FAM.docvelocity-na8.net&amp;folderid=FXB64FA80F-7C1B-C441-D898-D2C9371B5002","FX21118558")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MI2111768580</t>
        </is>
      </c>
      <c r="J2141" t="n">
        <v>109.0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1.0</v>
      </c>
      <c r="O2141" s="1" t="n">
        <v>44519.55601851852</v>
      </c>
      <c r="P2141" s="1" t="n">
        <v>44519.59884259259</v>
      </c>
      <c r="Q2141" t="n">
        <v>3394.0</v>
      </c>
      <c r="R2141" t="n">
        <v>306.0</v>
      </c>
      <c r="S2141" t="b">
        <v>0</v>
      </c>
      <c r="T2141" t="inlineStr">
        <is>
          <t>N/A</t>
        </is>
      </c>
      <c r="U2141" t="b">
        <v>0</v>
      </c>
      <c r="V2141" t="inlineStr">
        <is>
          <t>Sumit Jarhad</t>
        </is>
      </c>
      <c r="W2141" s="1" t="n">
        <v>44519.59884259259</v>
      </c>
      <c r="X2141" t="n">
        <v>250.0</v>
      </c>
      <c r="Y2141" t="n">
        <v>0.0</v>
      </c>
      <c r="Z2141" t="n">
        <v>0.0</v>
      </c>
      <c r="AA2141" t="n">
        <v>0.0</v>
      </c>
      <c r="AB2141" t="n">
        <v>0.0</v>
      </c>
      <c r="AC2141" t="n">
        <v>0.0</v>
      </c>
      <c r="AD2141" t="n">
        <v>109.0</v>
      </c>
      <c r="AE2141" t="n">
        <v>97.0</v>
      </c>
      <c r="AF2141" t="n">
        <v>0.0</v>
      </c>
      <c r="AG2141" t="n">
        <v>4.0</v>
      </c>
      <c r="AH2141" t="inlineStr">
        <is>
          <t>N/A</t>
        </is>
      </c>
      <c r="AI2141" t="inlineStr">
        <is>
          <t>N/A</t>
        </is>
      </c>
      <c r="AJ2141" t="inlineStr">
        <is>
          <t>N/A</t>
        </is>
      </c>
      <c r="AK2141" t="inlineStr">
        <is>
          <t>N/A</t>
        </is>
      </c>
      <c r="AL2141" t="inlineStr">
        <is>
          <t>N/A</t>
        </is>
      </c>
      <c r="AM2141" t="inlineStr">
        <is>
          <t>N/A</t>
        </is>
      </c>
      <c r="AN2141" t="inlineStr">
        <is>
          <t>N/A</t>
        </is>
      </c>
      <c r="AO2141" t="inlineStr">
        <is>
          <t>N/A</t>
        </is>
      </c>
      <c r="AP2141" t="inlineStr">
        <is>
          <t>N/A</t>
        </is>
      </c>
      <c r="AQ2141" t="inlineStr">
        <is>
          <t>N/A</t>
        </is>
      </c>
      <c r="AR2141" t="inlineStr">
        <is>
          <t>N/A</t>
        </is>
      </c>
      <c r="AS2141" t="inlineStr">
        <is>
          <t>N/A</t>
        </is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WI211167817</t>
        </is>
      </c>
      <c r="B2142" t="inlineStr">
        <is>
          <t>DATA_VALIDATION</t>
        </is>
      </c>
      <c r="C2142" t="inlineStr">
        <is>
          <t>201300019790</t>
        </is>
      </c>
      <c r="D2142" t="inlineStr">
        <is>
          <t>Folder</t>
        </is>
      </c>
      <c r="E2142" s="2">
        <f>HYPERLINK("capsilon://?command=openfolder&amp;siteaddress=FAM.docvelocity-na8.net&amp;folderid=FXF4617748-6E74-42DC-154B-5098A91491CD","FX21119467")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MI2111770218</t>
        </is>
      </c>
      <c r="J2142" t="n">
        <v>44.0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44519.57295138889</v>
      </c>
      <c r="P2142" s="1" t="n">
        <v>44519.60077546296</v>
      </c>
      <c r="Q2142" t="n">
        <v>2229.0</v>
      </c>
      <c r="R2142" t="n">
        <v>175.0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44519.60077546296</v>
      </c>
      <c r="X2142" t="n">
        <v>166.0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44.0</v>
      </c>
      <c r="AE2142" t="n">
        <v>39.0</v>
      </c>
      <c r="AF2142" t="n">
        <v>0.0</v>
      </c>
      <c r="AG2142" t="n">
        <v>4.0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WI211167844</t>
        </is>
      </c>
      <c r="B2143" t="inlineStr">
        <is>
          <t>DATA_VALIDATION</t>
        </is>
      </c>
      <c r="C2143" t="inlineStr">
        <is>
          <t>201300019790</t>
        </is>
      </c>
      <c r="D2143" t="inlineStr">
        <is>
          <t>Folder</t>
        </is>
      </c>
      <c r="E2143" s="2">
        <f>HYPERLINK("capsilon://?command=openfolder&amp;siteaddress=FAM.docvelocity-na8.net&amp;folderid=FXF4617748-6E74-42DC-154B-5098A91491CD","FX21119467")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MI2111770627</t>
        </is>
      </c>
      <c r="J2143" t="n">
        <v>28.0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1.0</v>
      </c>
      <c r="O2143" s="1" t="n">
        <v>44519.57436342593</v>
      </c>
      <c r="P2143" s="1" t="n">
        <v>44522.210625</v>
      </c>
      <c r="Q2143" t="n">
        <v>226619.0</v>
      </c>
      <c r="R2143" t="n">
        <v>1154.0</v>
      </c>
      <c r="S2143" t="b">
        <v>0</v>
      </c>
      <c r="T2143" t="inlineStr">
        <is>
          <t>N/A</t>
        </is>
      </c>
      <c r="U2143" t="b">
        <v>0</v>
      </c>
      <c r="V2143" t="inlineStr">
        <is>
          <t>Hemanshi Deshlahara</t>
        </is>
      </c>
      <c r="W2143" s="1" t="n">
        <v>44522.210625</v>
      </c>
      <c r="X2143" t="n">
        <v>252.0</v>
      </c>
      <c r="Y2143" t="n">
        <v>0.0</v>
      </c>
      <c r="Z2143" t="n">
        <v>0.0</v>
      </c>
      <c r="AA2143" t="n">
        <v>0.0</v>
      </c>
      <c r="AB2143" t="n">
        <v>0.0</v>
      </c>
      <c r="AC2143" t="n">
        <v>0.0</v>
      </c>
      <c r="AD2143" t="n">
        <v>28.0</v>
      </c>
      <c r="AE2143" t="n">
        <v>21.0</v>
      </c>
      <c r="AF2143" t="n">
        <v>0.0</v>
      </c>
      <c r="AG2143" t="n">
        <v>2.0</v>
      </c>
      <c r="AH2143" t="inlineStr">
        <is>
          <t>N/A</t>
        </is>
      </c>
      <c r="AI2143" t="inlineStr">
        <is>
          <t>N/A</t>
        </is>
      </c>
      <c r="AJ2143" t="inlineStr">
        <is>
          <t>N/A</t>
        </is>
      </c>
      <c r="AK2143" t="inlineStr">
        <is>
          <t>N/A</t>
        </is>
      </c>
      <c r="AL2143" t="inlineStr">
        <is>
          <t>N/A</t>
        </is>
      </c>
      <c r="AM2143" t="inlineStr">
        <is>
          <t>N/A</t>
        </is>
      </c>
      <c r="AN2143" t="inlineStr">
        <is>
          <t>N/A</t>
        </is>
      </c>
      <c r="AO2143" t="inlineStr">
        <is>
          <t>N/A</t>
        </is>
      </c>
      <c r="AP2143" t="inlineStr">
        <is>
          <t>N/A</t>
        </is>
      </c>
      <c r="AQ2143" t="inlineStr">
        <is>
          <t>N/A</t>
        </is>
      </c>
      <c r="AR2143" t="inlineStr">
        <is>
          <t>N/A</t>
        </is>
      </c>
      <c r="AS2143" t="inlineStr">
        <is>
          <t>N/A</t>
        </is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WI211167910</t>
        </is>
      </c>
      <c r="B2144" t="inlineStr">
        <is>
          <t>DATA_VALIDATION</t>
        </is>
      </c>
      <c r="C2144" t="inlineStr">
        <is>
          <t>201100014169</t>
        </is>
      </c>
      <c r="D2144" t="inlineStr">
        <is>
          <t>Folder</t>
        </is>
      </c>
      <c r="E2144" s="2">
        <f>HYPERLINK("capsilon://?command=openfolder&amp;siteaddress=FAM.docvelocity-na8.net&amp;folderid=FX715C1ECA-A6A7-6019-B17F-F336F29D8FF0","FX21118160")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MI2111771561</t>
        </is>
      </c>
      <c r="J2144" t="n">
        <v>66.0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44519.58131944444</v>
      </c>
      <c r="P2144" s="1" t="n">
        <v>44519.75456018518</v>
      </c>
      <c r="Q2144" t="n">
        <v>14041.0</v>
      </c>
      <c r="R2144" t="n">
        <v>927.0</v>
      </c>
      <c r="S2144" t="b">
        <v>0</v>
      </c>
      <c r="T2144" t="inlineStr">
        <is>
          <t>N/A</t>
        </is>
      </c>
      <c r="U2144" t="b">
        <v>0</v>
      </c>
      <c r="V2144" t="inlineStr">
        <is>
          <t>Archana Bhujbal</t>
        </is>
      </c>
      <c r="W2144" s="1" t="n">
        <v>44519.591215277775</v>
      </c>
      <c r="X2144" t="n">
        <v>538.0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39.0</v>
      </c>
      <c r="AD2144" t="n">
        <v>14.0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44519.75456018518</v>
      </c>
      <c r="AJ2144" t="n">
        <v>382.0</v>
      </c>
      <c r="AK2144" t="n">
        <v>0.0</v>
      </c>
      <c r="AL2144" t="n">
        <v>0.0</v>
      </c>
      <c r="AM2144" t="n">
        <v>0.0</v>
      </c>
      <c r="AN2144" t="n">
        <v>0.0</v>
      </c>
      <c r="AO2144" t="n">
        <v>0.0</v>
      </c>
      <c r="AP2144" t="n">
        <v>14.0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WI211167914</t>
        </is>
      </c>
      <c r="B2145" t="inlineStr">
        <is>
          <t>DATA_VALIDATION</t>
        </is>
      </c>
      <c r="C2145" t="inlineStr">
        <is>
          <t>201300019797</t>
        </is>
      </c>
      <c r="D2145" t="inlineStr">
        <is>
          <t>Folder</t>
        </is>
      </c>
      <c r="E2145" s="2">
        <f>HYPERLINK("capsilon://?command=openfolder&amp;siteaddress=FAM.docvelocity-na8.net&amp;folderid=FX8D6976B7-AAD0-CDA0-439C-AF83CFB9DD82","FX21119634")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MI2111764188</t>
        </is>
      </c>
      <c r="J2145" t="n">
        <v>142.0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44519.581712962965</v>
      </c>
      <c r="P2145" s="1" t="n">
        <v>44519.607083333336</v>
      </c>
      <c r="Q2145" t="n">
        <v>462.0</v>
      </c>
      <c r="R2145" t="n">
        <v>1730.0</v>
      </c>
      <c r="S2145" t="b">
        <v>0</v>
      </c>
      <c r="T2145" t="inlineStr">
        <is>
          <t>N/A</t>
        </is>
      </c>
      <c r="U2145" t="b">
        <v>1</v>
      </c>
      <c r="V2145" t="inlineStr">
        <is>
          <t>Sumit Jarhad</t>
        </is>
      </c>
      <c r="W2145" s="1" t="n">
        <v>44519.595358796294</v>
      </c>
      <c r="X2145" t="n">
        <v>906.0</v>
      </c>
      <c r="Y2145" t="n">
        <v>109.0</v>
      </c>
      <c r="Z2145" t="n">
        <v>0.0</v>
      </c>
      <c r="AA2145" t="n">
        <v>109.0</v>
      </c>
      <c r="AB2145" t="n">
        <v>0.0</v>
      </c>
      <c r="AC2145" t="n">
        <v>57.0</v>
      </c>
      <c r="AD2145" t="n">
        <v>33.0</v>
      </c>
      <c r="AE2145" t="n">
        <v>0.0</v>
      </c>
      <c r="AF2145" t="n">
        <v>0.0</v>
      </c>
      <c r="AG2145" t="n">
        <v>0.0</v>
      </c>
      <c r="AH2145" t="inlineStr">
        <is>
          <t>Dashrath Soren</t>
        </is>
      </c>
      <c r="AI2145" s="1" t="n">
        <v>44519.607083333336</v>
      </c>
      <c r="AJ2145" t="n">
        <v>824.0</v>
      </c>
      <c r="AK2145" t="n">
        <v>3.0</v>
      </c>
      <c r="AL2145" t="n">
        <v>0.0</v>
      </c>
      <c r="AM2145" t="n">
        <v>3.0</v>
      </c>
      <c r="AN2145" t="n">
        <v>0.0</v>
      </c>
      <c r="AO2145" t="n">
        <v>3.0</v>
      </c>
      <c r="AP2145" t="n">
        <v>30.0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WI211167958</t>
        </is>
      </c>
      <c r="B2146" t="inlineStr">
        <is>
          <t>DATA_VALIDATION</t>
        </is>
      </c>
      <c r="C2146" t="inlineStr">
        <is>
          <t>201308007688</t>
        </is>
      </c>
      <c r="D2146" t="inlineStr">
        <is>
          <t>Folder</t>
        </is>
      </c>
      <c r="E2146" s="2">
        <f>HYPERLINK("capsilon://?command=openfolder&amp;siteaddress=FAM.docvelocity-na8.net&amp;folderid=FX15B62D83-BE43-E649-F78F-A14EA9C2EF3F","FX21111252")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MI2111771945</t>
        </is>
      </c>
      <c r="J2146" t="n">
        <v>38.0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44519.58461805555</v>
      </c>
      <c r="P2146" s="1" t="n">
        <v>44519.75013888889</v>
      </c>
      <c r="Q2146" t="n">
        <v>14064.0</v>
      </c>
      <c r="R2146" t="n">
        <v>237.0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44519.60392361111</v>
      </c>
      <c r="X2146" t="n">
        <v>111.0</v>
      </c>
      <c r="Y2146" t="n">
        <v>37.0</v>
      </c>
      <c r="Z2146" t="n">
        <v>0.0</v>
      </c>
      <c r="AA2146" t="n">
        <v>37.0</v>
      </c>
      <c r="AB2146" t="n">
        <v>0.0</v>
      </c>
      <c r="AC2146" t="n">
        <v>11.0</v>
      </c>
      <c r="AD2146" t="n">
        <v>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44519.75013888889</v>
      </c>
      <c r="AJ2146" t="n">
        <v>118.0</v>
      </c>
      <c r="AK2146" t="n">
        <v>0.0</v>
      </c>
      <c r="AL2146" t="n">
        <v>0.0</v>
      </c>
      <c r="AM2146" t="n">
        <v>0.0</v>
      </c>
      <c r="AN2146" t="n">
        <v>0.0</v>
      </c>
      <c r="AO2146" t="n">
        <v>0.0</v>
      </c>
      <c r="AP2146" t="n">
        <v>1.0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WI211167971</t>
        </is>
      </c>
      <c r="B2147" t="inlineStr">
        <is>
          <t>DATA_VALIDATION</t>
        </is>
      </c>
      <c r="C2147" t="inlineStr">
        <is>
          <t>201308007789</t>
        </is>
      </c>
      <c r="D2147" t="inlineStr">
        <is>
          <t>Folder</t>
        </is>
      </c>
      <c r="E2147" s="2">
        <f>HYPERLINK("capsilon://?command=openfolder&amp;siteaddress=FAM.docvelocity-na8.net&amp;folderid=FX6365F11D-BE64-8201-751B-D54268FFF342","FX21117787")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MI2111764428</t>
        </is>
      </c>
      <c r="J2147" t="n">
        <v>186.0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44519.586481481485</v>
      </c>
      <c r="P2147" s="1" t="n">
        <v>44519.71398148148</v>
      </c>
      <c r="Q2147" t="n">
        <v>9085.0</v>
      </c>
      <c r="R2147" t="n">
        <v>1931.0</v>
      </c>
      <c r="S2147" t="b">
        <v>0</v>
      </c>
      <c r="T2147" t="inlineStr">
        <is>
          <t>N/A</t>
        </is>
      </c>
      <c r="U2147" t="b">
        <v>1</v>
      </c>
      <c r="V2147" t="inlineStr">
        <is>
          <t>Archana Bhujbal</t>
        </is>
      </c>
      <c r="W2147" s="1" t="n">
        <v>44519.602638888886</v>
      </c>
      <c r="X2147" t="n">
        <v>986.0</v>
      </c>
      <c r="Y2147" t="n">
        <v>145.0</v>
      </c>
      <c r="Z2147" t="n">
        <v>0.0</v>
      </c>
      <c r="AA2147" t="n">
        <v>145.0</v>
      </c>
      <c r="AB2147" t="n">
        <v>21.0</v>
      </c>
      <c r="AC2147" t="n">
        <v>92.0</v>
      </c>
      <c r="AD2147" t="n">
        <v>41.0</v>
      </c>
      <c r="AE2147" t="n">
        <v>0.0</v>
      </c>
      <c r="AF2147" t="n">
        <v>0.0</v>
      </c>
      <c r="AG2147" t="n">
        <v>0.0</v>
      </c>
      <c r="AH2147" t="inlineStr">
        <is>
          <t>Vikash Suryakanth Parmar</t>
        </is>
      </c>
      <c r="AI2147" s="1" t="n">
        <v>44519.71398148148</v>
      </c>
      <c r="AJ2147" t="n">
        <v>737.0</v>
      </c>
      <c r="AK2147" t="n">
        <v>1.0</v>
      </c>
      <c r="AL2147" t="n">
        <v>0.0</v>
      </c>
      <c r="AM2147" t="n">
        <v>1.0</v>
      </c>
      <c r="AN2147" t="n">
        <v>21.0</v>
      </c>
      <c r="AO2147" t="n">
        <v>1.0</v>
      </c>
      <c r="AP2147" t="n">
        <v>40.0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WI21116801</t>
        </is>
      </c>
      <c r="B2148" t="inlineStr">
        <is>
          <t>DATA_VALIDATION</t>
        </is>
      </c>
      <c r="C2148" t="inlineStr">
        <is>
          <t>201300019263</t>
        </is>
      </c>
      <c r="D2148" t="inlineStr">
        <is>
          <t>Folder</t>
        </is>
      </c>
      <c r="E2148" s="2">
        <f>HYPERLINK("capsilon://?command=openfolder&amp;siteaddress=FAM.docvelocity-na8.net&amp;folderid=FX6B427F83-10E4-A472-841E-A75C97535698","FX2111795")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MI211171836</t>
        </is>
      </c>
      <c r="J2148" t="n">
        <v>342.0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44502.54447916667</v>
      </c>
      <c r="P2148" s="1" t="n">
        <v>44502.610034722224</v>
      </c>
      <c r="Q2148" t="n">
        <v>2573.0</v>
      </c>
      <c r="R2148" t="n">
        <v>3091.0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Archana Bhujbal</t>
        </is>
      </c>
      <c r="W2148" s="1" t="n">
        <v>44502.595972222225</v>
      </c>
      <c r="X2148" t="n">
        <v>2008.0</v>
      </c>
      <c r="Y2148" t="n">
        <v>381.0</v>
      </c>
      <c r="Z2148" t="n">
        <v>0.0</v>
      </c>
      <c r="AA2148" t="n">
        <v>381.0</v>
      </c>
      <c r="AB2148" t="n">
        <v>0.0</v>
      </c>
      <c r="AC2148" t="n">
        <v>190.0</v>
      </c>
      <c r="AD2148" t="n">
        <v>-39.0</v>
      </c>
      <c r="AE2148" t="n">
        <v>0.0</v>
      </c>
      <c r="AF2148" t="n">
        <v>0.0</v>
      </c>
      <c r="AG2148" t="n">
        <v>0.0</v>
      </c>
      <c r="AH2148" t="inlineStr">
        <is>
          <t>Vikash Suryakanth Parmar</t>
        </is>
      </c>
      <c r="AI2148" s="1" t="n">
        <v>44502.610034722224</v>
      </c>
      <c r="AJ2148" t="n">
        <v>986.0</v>
      </c>
      <c r="AK2148" t="n">
        <v>4.0</v>
      </c>
      <c r="AL2148" t="n">
        <v>0.0</v>
      </c>
      <c r="AM2148" t="n">
        <v>4.0</v>
      </c>
      <c r="AN2148" t="n">
        <v>0.0</v>
      </c>
      <c r="AO2148" t="n">
        <v>4.0</v>
      </c>
      <c r="AP2148" t="n">
        <v>-43.0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WI211168130</t>
        </is>
      </c>
      <c r="B2149" t="inlineStr">
        <is>
          <t>DATA_VALIDATION</t>
        </is>
      </c>
      <c r="C2149" t="inlineStr">
        <is>
          <t>201338000074</t>
        </is>
      </c>
      <c r="D2149" t="inlineStr">
        <is>
          <t>Folder</t>
        </is>
      </c>
      <c r="E2149" s="2">
        <f>HYPERLINK("capsilon://?command=openfolder&amp;siteaddress=FAM.docvelocity-na8.net&amp;folderid=FX56429455-4F08-938A-6165-E67D84AFB9C9","FX21117771")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MI2111773275</t>
        </is>
      </c>
      <c r="J2149" t="n">
        <v>86.0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1.0</v>
      </c>
      <c r="O2149" s="1" t="n">
        <v>44519.59806712963</v>
      </c>
      <c r="P2149" s="1" t="n">
        <v>44519.61015046296</v>
      </c>
      <c r="Q2149" t="n">
        <v>777.0</v>
      </c>
      <c r="R2149" t="n">
        <v>267.0</v>
      </c>
      <c r="S2149" t="b">
        <v>0</v>
      </c>
      <c r="T2149" t="inlineStr">
        <is>
          <t>N/A</t>
        </is>
      </c>
      <c r="U2149" t="b">
        <v>0</v>
      </c>
      <c r="V2149" t="inlineStr">
        <is>
          <t>Sumit Jarhad</t>
        </is>
      </c>
      <c r="W2149" s="1" t="n">
        <v>44519.61015046296</v>
      </c>
      <c r="X2149" t="n">
        <v>267.0</v>
      </c>
      <c r="Y2149" t="n">
        <v>0.0</v>
      </c>
      <c r="Z2149" t="n">
        <v>0.0</v>
      </c>
      <c r="AA2149" t="n">
        <v>0.0</v>
      </c>
      <c r="AB2149" t="n">
        <v>0.0</v>
      </c>
      <c r="AC2149" t="n">
        <v>0.0</v>
      </c>
      <c r="AD2149" t="n">
        <v>86.0</v>
      </c>
      <c r="AE2149" t="n">
        <v>74.0</v>
      </c>
      <c r="AF2149" t="n">
        <v>0.0</v>
      </c>
      <c r="AG2149" t="n">
        <v>4.0</v>
      </c>
      <c r="AH2149" t="inlineStr">
        <is>
          <t>N/A</t>
        </is>
      </c>
      <c r="AI2149" t="inlineStr">
        <is>
          <t>N/A</t>
        </is>
      </c>
      <c r="AJ2149" t="inlineStr">
        <is>
          <t>N/A</t>
        </is>
      </c>
      <c r="AK2149" t="inlineStr">
        <is>
          <t>N/A</t>
        </is>
      </c>
      <c r="AL2149" t="inlineStr">
        <is>
          <t>N/A</t>
        </is>
      </c>
      <c r="AM2149" t="inlineStr">
        <is>
          <t>N/A</t>
        </is>
      </c>
      <c r="AN2149" t="inlineStr">
        <is>
          <t>N/A</t>
        </is>
      </c>
      <c r="AO2149" t="inlineStr">
        <is>
          <t>N/A</t>
        </is>
      </c>
      <c r="AP2149" t="inlineStr">
        <is>
          <t>N/A</t>
        </is>
      </c>
      <c r="AQ2149" t="inlineStr">
        <is>
          <t>N/A</t>
        </is>
      </c>
      <c r="AR2149" t="inlineStr">
        <is>
          <t>N/A</t>
        </is>
      </c>
      <c r="AS2149" t="inlineStr">
        <is>
          <t>N/A</t>
        </is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WI211168145</t>
        </is>
      </c>
      <c r="B2150" t="inlineStr">
        <is>
          <t>DATA_VALIDATION</t>
        </is>
      </c>
      <c r="C2150" t="inlineStr">
        <is>
          <t>201300019715</t>
        </is>
      </c>
      <c r="D2150" t="inlineStr">
        <is>
          <t>Folder</t>
        </is>
      </c>
      <c r="E2150" s="2">
        <f>HYPERLINK("capsilon://?command=openfolder&amp;siteaddress=FAM.docvelocity-na8.net&amp;folderid=FXB64FA80F-7C1B-C441-D898-D2C9371B5002","FX21118558")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MI2111768580</t>
        </is>
      </c>
      <c r="J2150" t="n">
        <v>212.0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44519.60039351852</v>
      </c>
      <c r="P2150" s="1" t="n">
        <v>44519.720347222225</v>
      </c>
      <c r="Q2150" t="n">
        <v>9082.0</v>
      </c>
      <c r="R2150" t="n">
        <v>1282.0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Sumit Jarhad</t>
        </is>
      </c>
      <c r="W2150" s="1" t="n">
        <v>44519.606828703705</v>
      </c>
      <c r="X2150" t="n">
        <v>522.0</v>
      </c>
      <c r="Y2150" t="n">
        <v>140.0</v>
      </c>
      <c r="Z2150" t="n">
        <v>0.0</v>
      </c>
      <c r="AA2150" t="n">
        <v>140.0</v>
      </c>
      <c r="AB2150" t="n">
        <v>0.0</v>
      </c>
      <c r="AC2150" t="n">
        <v>52.0</v>
      </c>
      <c r="AD2150" t="n">
        <v>72.0</v>
      </c>
      <c r="AE2150" t="n">
        <v>0.0</v>
      </c>
      <c r="AF2150" t="n">
        <v>0.0</v>
      </c>
      <c r="AG2150" t="n">
        <v>0.0</v>
      </c>
      <c r="AH2150" t="inlineStr">
        <is>
          <t>Dashrath Soren</t>
        </is>
      </c>
      <c r="AI2150" s="1" t="n">
        <v>44519.720347222225</v>
      </c>
      <c r="AJ2150" t="n">
        <v>755.0</v>
      </c>
      <c r="AK2150" t="n">
        <v>0.0</v>
      </c>
      <c r="AL2150" t="n">
        <v>0.0</v>
      </c>
      <c r="AM2150" t="n">
        <v>0.0</v>
      </c>
      <c r="AN2150" t="n">
        <v>0.0</v>
      </c>
      <c r="AO2150" t="n">
        <v>0.0</v>
      </c>
      <c r="AP2150" t="n">
        <v>72.0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WI211168163</t>
        </is>
      </c>
      <c r="B2151" t="inlineStr">
        <is>
          <t>DATA_VALIDATION</t>
        </is>
      </c>
      <c r="C2151" t="inlineStr">
        <is>
          <t>201300019790</t>
        </is>
      </c>
      <c r="D2151" t="inlineStr">
        <is>
          <t>Folder</t>
        </is>
      </c>
      <c r="E2151" s="2">
        <f>HYPERLINK("capsilon://?command=openfolder&amp;siteaddress=FAM.docvelocity-na8.net&amp;folderid=FXF4617748-6E74-42DC-154B-5098A91491CD","FX21119467")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MI2111770218</t>
        </is>
      </c>
      <c r="J2151" t="n">
        <v>152.0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44519.602800925924</v>
      </c>
      <c r="P2151" s="1" t="n">
        <v>44519.718935185185</v>
      </c>
      <c r="Q2151" t="n">
        <v>8813.0</v>
      </c>
      <c r="R2151" t="n">
        <v>1221.0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44519.613125</v>
      </c>
      <c r="X2151" t="n">
        <v>794.0</v>
      </c>
      <c r="Y2151" t="n">
        <v>156.0</v>
      </c>
      <c r="Z2151" t="n">
        <v>0.0</v>
      </c>
      <c r="AA2151" t="n">
        <v>156.0</v>
      </c>
      <c r="AB2151" t="n">
        <v>0.0</v>
      </c>
      <c r="AC2151" t="n">
        <v>70.0</v>
      </c>
      <c r="AD2151" t="n">
        <v>-4.0</v>
      </c>
      <c r="AE2151" t="n">
        <v>0.0</v>
      </c>
      <c r="AF2151" t="n">
        <v>0.0</v>
      </c>
      <c r="AG2151" t="n">
        <v>0.0</v>
      </c>
      <c r="AH2151" t="inlineStr">
        <is>
          <t>Vikash Suryakanth Parmar</t>
        </is>
      </c>
      <c r="AI2151" s="1" t="n">
        <v>44519.718935185185</v>
      </c>
      <c r="AJ2151" t="n">
        <v>427.0</v>
      </c>
      <c r="AK2151" t="n">
        <v>0.0</v>
      </c>
      <c r="AL2151" t="n">
        <v>0.0</v>
      </c>
      <c r="AM2151" t="n">
        <v>0.0</v>
      </c>
      <c r="AN2151" t="n">
        <v>0.0</v>
      </c>
      <c r="AO2151" t="n">
        <v>0.0</v>
      </c>
      <c r="AP2151" t="n">
        <v>-4.0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WI211168182</t>
        </is>
      </c>
      <c r="B2152" t="inlineStr">
        <is>
          <t>DATA_VALIDATION</t>
        </is>
      </c>
      <c r="C2152" t="inlineStr">
        <is>
          <t>201308007818</t>
        </is>
      </c>
      <c r="D2152" t="inlineStr">
        <is>
          <t>Folder</t>
        </is>
      </c>
      <c r="E2152" s="2">
        <f>HYPERLINK("capsilon://?command=openfolder&amp;siteaddress=FAM.docvelocity-na8.net&amp;folderid=FXA83C340D-ED98-F30E-AD52-0B59C3F44E71","FX21118998")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MI2111774057</t>
        </is>
      </c>
      <c r="J2152" t="n">
        <v>138.0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1.0</v>
      </c>
      <c r="O2152" s="1" t="n">
        <v>44519.60466435185</v>
      </c>
      <c r="P2152" s="1" t="n">
        <v>44522.21549768518</v>
      </c>
      <c r="Q2152" t="n">
        <v>224719.0</v>
      </c>
      <c r="R2152" t="n">
        <v>857.0</v>
      </c>
      <c r="S2152" t="b">
        <v>0</v>
      </c>
      <c r="T2152" t="inlineStr">
        <is>
          <t>N/A</t>
        </is>
      </c>
      <c r="U2152" t="b">
        <v>0</v>
      </c>
      <c r="V2152" t="inlineStr">
        <is>
          <t>Hemanshi Deshlahara</t>
        </is>
      </c>
      <c r="W2152" s="1" t="n">
        <v>44522.21549768518</v>
      </c>
      <c r="X2152" t="n">
        <v>420.0</v>
      </c>
      <c r="Y2152" t="n">
        <v>0.0</v>
      </c>
      <c r="Z2152" t="n">
        <v>0.0</v>
      </c>
      <c r="AA2152" t="n">
        <v>0.0</v>
      </c>
      <c r="AB2152" t="n">
        <v>0.0</v>
      </c>
      <c r="AC2152" t="n">
        <v>0.0</v>
      </c>
      <c r="AD2152" t="n">
        <v>138.0</v>
      </c>
      <c r="AE2152" t="n">
        <v>114.0</v>
      </c>
      <c r="AF2152" t="n">
        <v>0.0</v>
      </c>
      <c r="AG2152" t="n">
        <v>7.0</v>
      </c>
      <c r="AH2152" t="inlineStr">
        <is>
          <t>N/A</t>
        </is>
      </c>
      <c r="AI2152" t="inlineStr">
        <is>
          <t>N/A</t>
        </is>
      </c>
      <c r="AJ2152" t="inlineStr">
        <is>
          <t>N/A</t>
        </is>
      </c>
      <c r="AK2152" t="inlineStr">
        <is>
          <t>N/A</t>
        </is>
      </c>
      <c r="AL2152" t="inlineStr">
        <is>
          <t>N/A</t>
        </is>
      </c>
      <c r="AM2152" t="inlineStr">
        <is>
          <t>N/A</t>
        </is>
      </c>
      <c r="AN2152" t="inlineStr">
        <is>
          <t>N/A</t>
        </is>
      </c>
      <c r="AO2152" t="inlineStr">
        <is>
          <t>N/A</t>
        </is>
      </c>
      <c r="AP2152" t="inlineStr">
        <is>
          <t>N/A</t>
        </is>
      </c>
      <c r="AQ2152" t="inlineStr">
        <is>
          <t>N/A</t>
        </is>
      </c>
      <c r="AR2152" t="inlineStr">
        <is>
          <t>N/A</t>
        </is>
      </c>
      <c r="AS2152" t="inlineStr">
        <is>
          <t>N/A</t>
        </is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WI21116820</t>
        </is>
      </c>
      <c r="B2153" t="inlineStr">
        <is>
          <t>DATA_VALIDATION</t>
        </is>
      </c>
      <c r="C2153" t="inlineStr">
        <is>
          <t>201110012112</t>
        </is>
      </c>
      <c r="D2153" t="inlineStr">
        <is>
          <t>Folder</t>
        </is>
      </c>
      <c r="E2153" s="2">
        <f>HYPERLINK("capsilon://?command=openfolder&amp;siteaddress=FAM.docvelocity-na8.net&amp;folderid=FX5C15B5CE-29D9-531B-65D4-76D5EEC693B4","FX2111603")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MI211174341</t>
        </is>
      </c>
      <c r="J2153" t="n">
        <v>66.0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44502.54571759259</v>
      </c>
      <c r="P2153" s="1" t="n">
        <v>44502.620416666665</v>
      </c>
      <c r="Q2153" t="n">
        <v>5652.0</v>
      </c>
      <c r="R2153" t="n">
        <v>802.0</v>
      </c>
      <c r="S2153" t="b">
        <v>0</v>
      </c>
      <c r="T2153" t="inlineStr">
        <is>
          <t>N/A</t>
        </is>
      </c>
      <c r="U2153" t="b">
        <v>0</v>
      </c>
      <c r="V2153" t="inlineStr">
        <is>
          <t>Snehal Sathe</t>
        </is>
      </c>
      <c r="W2153" s="1" t="n">
        <v>44502.60565972222</v>
      </c>
      <c r="X2153" t="n">
        <v>284.0</v>
      </c>
      <c r="Y2153" t="n">
        <v>52.0</v>
      </c>
      <c r="Z2153" t="n">
        <v>0.0</v>
      </c>
      <c r="AA2153" t="n">
        <v>52.0</v>
      </c>
      <c r="AB2153" t="n">
        <v>0.0</v>
      </c>
      <c r="AC2153" t="n">
        <v>25.0</v>
      </c>
      <c r="AD2153" t="n">
        <v>14.0</v>
      </c>
      <c r="AE2153" t="n">
        <v>0.0</v>
      </c>
      <c r="AF2153" t="n">
        <v>0.0</v>
      </c>
      <c r="AG2153" t="n">
        <v>0.0</v>
      </c>
      <c r="AH2153" t="inlineStr">
        <is>
          <t>Smriti Gauchan</t>
        </is>
      </c>
      <c r="AI2153" s="1" t="n">
        <v>44502.620416666665</v>
      </c>
      <c r="AJ2153" t="n">
        <v>518.0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14.0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WI211168255</t>
        </is>
      </c>
      <c r="B2154" t="inlineStr">
        <is>
          <t>DATA_VALIDATION</t>
        </is>
      </c>
      <c r="C2154" t="inlineStr">
        <is>
          <t>201130012789</t>
        </is>
      </c>
      <c r="D2154" t="inlineStr">
        <is>
          <t>Folder</t>
        </is>
      </c>
      <c r="E2154" s="2">
        <f>HYPERLINK("capsilon://?command=openfolder&amp;siteaddress=FAM.docvelocity-na8.net&amp;folderid=FX1F74B4DF-6482-4018-6B95-2AC31E7F59B0","FX21119059")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MI2111774940</t>
        </is>
      </c>
      <c r="J2154" t="n">
        <v>30.0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44519.60894675926</v>
      </c>
      <c r="P2154" s="1" t="n">
        <v>44519.75225694444</v>
      </c>
      <c r="Q2154" t="n">
        <v>12138.0</v>
      </c>
      <c r="R2154" t="n">
        <v>244.0</v>
      </c>
      <c r="S2154" t="b">
        <v>0</v>
      </c>
      <c r="T2154" t="inlineStr">
        <is>
          <t>N/A</t>
        </is>
      </c>
      <c r="U2154" t="b">
        <v>0</v>
      </c>
      <c r="V2154" t="inlineStr">
        <is>
          <t>Sumit Jarhad</t>
        </is>
      </c>
      <c r="W2154" s="1" t="n">
        <v>44519.63506944444</v>
      </c>
      <c r="X2154" t="n">
        <v>68.0</v>
      </c>
      <c r="Y2154" t="n">
        <v>9.0</v>
      </c>
      <c r="Z2154" t="n">
        <v>0.0</v>
      </c>
      <c r="AA2154" t="n">
        <v>9.0</v>
      </c>
      <c r="AB2154" t="n">
        <v>0.0</v>
      </c>
      <c r="AC2154" t="n">
        <v>3.0</v>
      </c>
      <c r="AD2154" t="n">
        <v>21.0</v>
      </c>
      <c r="AE2154" t="n">
        <v>0.0</v>
      </c>
      <c r="AF2154" t="n">
        <v>0.0</v>
      </c>
      <c r="AG2154" t="n">
        <v>0.0</v>
      </c>
      <c r="AH2154" t="inlineStr">
        <is>
          <t>Smriti Gauchan</t>
        </is>
      </c>
      <c r="AI2154" s="1" t="n">
        <v>44519.75225694444</v>
      </c>
      <c r="AJ2154" t="n">
        <v>176.0</v>
      </c>
      <c r="AK2154" t="n">
        <v>0.0</v>
      </c>
      <c r="AL2154" t="n">
        <v>0.0</v>
      </c>
      <c r="AM2154" t="n">
        <v>0.0</v>
      </c>
      <c r="AN2154" t="n">
        <v>0.0</v>
      </c>
      <c r="AO2154" t="n">
        <v>0.0</v>
      </c>
      <c r="AP2154" t="n">
        <v>21.0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WI211168286</t>
        </is>
      </c>
      <c r="B2155" t="inlineStr">
        <is>
          <t>DATA_VALIDATION</t>
        </is>
      </c>
      <c r="C2155" t="inlineStr">
        <is>
          <t>201338000074</t>
        </is>
      </c>
      <c r="D2155" t="inlineStr">
        <is>
          <t>Folder</t>
        </is>
      </c>
      <c r="E2155" s="2">
        <f>HYPERLINK("capsilon://?command=openfolder&amp;siteaddress=FAM.docvelocity-na8.net&amp;folderid=FX56429455-4F08-938A-6165-E67D84AFB9C9","FX21117771")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MI2111773275</t>
        </is>
      </c>
      <c r="J2155" t="n">
        <v>195.0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44519.611909722225</v>
      </c>
      <c r="P2155" s="1" t="n">
        <v>44519.72620370371</v>
      </c>
      <c r="Q2155" t="n">
        <v>8232.0</v>
      </c>
      <c r="R2155" t="n">
        <v>1643.0</v>
      </c>
      <c r="S2155" t="b">
        <v>0</v>
      </c>
      <c r="T2155" t="inlineStr">
        <is>
          <t>N/A</t>
        </is>
      </c>
      <c r="U2155" t="b">
        <v>1</v>
      </c>
      <c r="V2155" t="inlineStr">
        <is>
          <t>Sumit Jarhad</t>
        </is>
      </c>
      <c r="W2155" s="1" t="n">
        <v>44519.6340625</v>
      </c>
      <c r="X2155" t="n">
        <v>1006.0</v>
      </c>
      <c r="Y2155" t="n">
        <v>180.0</v>
      </c>
      <c r="Z2155" t="n">
        <v>0.0</v>
      </c>
      <c r="AA2155" t="n">
        <v>180.0</v>
      </c>
      <c r="AB2155" t="n">
        <v>0.0</v>
      </c>
      <c r="AC2155" t="n">
        <v>150.0</v>
      </c>
      <c r="AD2155" t="n">
        <v>15.0</v>
      </c>
      <c r="AE2155" t="n">
        <v>0.0</v>
      </c>
      <c r="AF2155" t="n">
        <v>0.0</v>
      </c>
      <c r="AG2155" t="n">
        <v>0.0</v>
      </c>
      <c r="AH2155" t="inlineStr">
        <is>
          <t>Vikash Suryakanth Parmar</t>
        </is>
      </c>
      <c r="AI2155" s="1" t="n">
        <v>44519.72620370371</v>
      </c>
      <c r="AJ2155" t="n">
        <v>628.0</v>
      </c>
      <c r="AK2155" t="n">
        <v>1.0</v>
      </c>
      <c r="AL2155" t="n">
        <v>0.0</v>
      </c>
      <c r="AM2155" t="n">
        <v>1.0</v>
      </c>
      <c r="AN2155" t="n">
        <v>0.0</v>
      </c>
      <c r="AO2155" t="n">
        <v>1.0</v>
      </c>
      <c r="AP2155" t="n">
        <v>14.0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WI21116836</t>
        </is>
      </c>
      <c r="B2156" t="inlineStr">
        <is>
          <t>DATA_VALIDATION</t>
        </is>
      </c>
      <c r="C2156" t="inlineStr">
        <is>
          <t>201130012611</t>
        </is>
      </c>
      <c r="D2156" t="inlineStr">
        <is>
          <t>Folder</t>
        </is>
      </c>
      <c r="E2156" s="2">
        <f>HYPERLINK("capsilon://?command=openfolder&amp;siteaddress=FAM.docvelocity-na8.net&amp;folderid=FXF97DFB3A-B1C5-26C9-44B0-1A9568D62F08","FX211013248")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MI211172558</t>
        </is>
      </c>
      <c r="J2156" t="n">
        <v>210.0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44502.547002314815</v>
      </c>
      <c r="P2156" s="1" t="n">
        <v>44502.61722222222</v>
      </c>
      <c r="Q2156" t="n">
        <v>4419.0</v>
      </c>
      <c r="R2156" t="n">
        <v>1648.0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Archana Bhujbal</t>
        </is>
      </c>
      <c r="W2156" s="1" t="n">
        <v>44502.60721064815</v>
      </c>
      <c r="X2156" t="n">
        <v>970.0</v>
      </c>
      <c r="Y2156" t="n">
        <v>217.0</v>
      </c>
      <c r="Z2156" t="n">
        <v>0.0</v>
      </c>
      <c r="AA2156" t="n">
        <v>217.0</v>
      </c>
      <c r="AB2156" t="n">
        <v>0.0</v>
      </c>
      <c r="AC2156" t="n">
        <v>90.0</v>
      </c>
      <c r="AD2156" t="n">
        <v>-7.0</v>
      </c>
      <c r="AE2156" t="n">
        <v>0.0</v>
      </c>
      <c r="AF2156" t="n">
        <v>0.0</v>
      </c>
      <c r="AG2156" t="n">
        <v>0.0</v>
      </c>
      <c r="AH2156" t="inlineStr">
        <is>
          <t>Vikash Suryakanth Parmar</t>
        </is>
      </c>
      <c r="AI2156" s="1" t="n">
        <v>44502.61722222222</v>
      </c>
      <c r="AJ2156" t="n">
        <v>620.0</v>
      </c>
      <c r="AK2156" t="n">
        <v>0.0</v>
      </c>
      <c r="AL2156" t="n">
        <v>0.0</v>
      </c>
      <c r="AM2156" t="n">
        <v>0.0</v>
      </c>
      <c r="AN2156" t="n">
        <v>0.0</v>
      </c>
      <c r="AO2156" t="n">
        <v>0.0</v>
      </c>
      <c r="AP2156" t="n">
        <v>-7.0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WI211168554</t>
        </is>
      </c>
      <c r="B2157" t="inlineStr">
        <is>
          <t>DATA_VALIDATION</t>
        </is>
      </c>
      <c r="C2157" t="inlineStr">
        <is>
          <t>201130012783</t>
        </is>
      </c>
      <c r="D2157" t="inlineStr">
        <is>
          <t>Folder</t>
        </is>
      </c>
      <c r="E2157" s="2">
        <f>HYPERLINK("capsilon://?command=openfolder&amp;siteaddress=FAM.docvelocity-na8.net&amp;folderid=FXF627E5E3-2E91-D7B0-8E39-F63F3B6E2371","FX21118653")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MI2111778624</t>
        </is>
      </c>
      <c r="J2157" t="n">
        <v>30.0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44519.64096064815</v>
      </c>
      <c r="P2157" s="1" t="n">
        <v>44519.75435185185</v>
      </c>
      <c r="Q2157" t="n">
        <v>9486.0</v>
      </c>
      <c r="R2157" t="n">
        <v>311.0</v>
      </c>
      <c r="S2157" t="b">
        <v>0</v>
      </c>
      <c r="T2157" t="inlineStr">
        <is>
          <t>N/A</t>
        </is>
      </c>
      <c r="U2157" t="b">
        <v>0</v>
      </c>
      <c r="V2157" t="inlineStr">
        <is>
          <t>Snehal Sathe</t>
        </is>
      </c>
      <c r="W2157" s="1" t="n">
        <v>44519.646099537036</v>
      </c>
      <c r="X2157" t="n">
        <v>131.0</v>
      </c>
      <c r="Y2157" t="n">
        <v>9.0</v>
      </c>
      <c r="Z2157" t="n">
        <v>0.0</v>
      </c>
      <c r="AA2157" t="n">
        <v>9.0</v>
      </c>
      <c r="AB2157" t="n">
        <v>0.0</v>
      </c>
      <c r="AC2157" t="n">
        <v>3.0</v>
      </c>
      <c r="AD2157" t="n">
        <v>21.0</v>
      </c>
      <c r="AE2157" t="n">
        <v>0.0</v>
      </c>
      <c r="AF2157" t="n">
        <v>0.0</v>
      </c>
      <c r="AG2157" t="n">
        <v>0.0</v>
      </c>
      <c r="AH2157" t="inlineStr">
        <is>
          <t>Smriti Gauchan</t>
        </is>
      </c>
      <c r="AI2157" s="1" t="n">
        <v>44519.75435185185</v>
      </c>
      <c r="AJ2157" t="n">
        <v>180.0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21.0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WI21116859</t>
        </is>
      </c>
      <c r="B2158" t="inlineStr">
        <is>
          <t>DATA_VALIDATION</t>
        </is>
      </c>
      <c r="C2158" t="inlineStr">
        <is>
          <t>201300019217</t>
        </is>
      </c>
      <c r="D2158" t="inlineStr">
        <is>
          <t>Folder</t>
        </is>
      </c>
      <c r="E2158" s="2">
        <f>HYPERLINK("capsilon://?command=openfolder&amp;siteaddress=FAM.docvelocity-na8.net&amp;folderid=FX5466BC11-C89F-5D32-B490-32A9B089D1CF","FX211014012")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MI211174719</t>
        </is>
      </c>
      <c r="J2158" t="n">
        <v>95.0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44502.54918981482</v>
      </c>
      <c r="P2158" s="1" t="n">
        <v>44502.61949074074</v>
      </c>
      <c r="Q2158" t="n">
        <v>5599.0</v>
      </c>
      <c r="R2158" t="n">
        <v>475.0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Sanjay Kharade</t>
        </is>
      </c>
      <c r="W2158" s="1" t="n">
        <v>44502.60607638889</v>
      </c>
      <c r="X2158" t="n">
        <v>280.0</v>
      </c>
      <c r="Y2158" t="n">
        <v>66.0</v>
      </c>
      <c r="Z2158" t="n">
        <v>0.0</v>
      </c>
      <c r="AA2158" t="n">
        <v>66.0</v>
      </c>
      <c r="AB2158" t="n">
        <v>0.0</v>
      </c>
      <c r="AC2158" t="n">
        <v>36.0</v>
      </c>
      <c r="AD2158" t="n">
        <v>29.0</v>
      </c>
      <c r="AE2158" t="n">
        <v>0.0</v>
      </c>
      <c r="AF2158" t="n">
        <v>0.0</v>
      </c>
      <c r="AG2158" t="n">
        <v>0.0</v>
      </c>
      <c r="AH2158" t="inlineStr">
        <is>
          <t>Vikash Suryakanth Parmar</t>
        </is>
      </c>
      <c r="AI2158" s="1" t="n">
        <v>44502.61949074074</v>
      </c>
      <c r="AJ2158" t="n">
        <v>195.0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29.0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WI21116861</t>
        </is>
      </c>
      <c r="B2159" t="inlineStr">
        <is>
          <t>DATA_VALIDATION</t>
        </is>
      </c>
      <c r="C2159" t="inlineStr">
        <is>
          <t>201300019217</t>
        </is>
      </c>
      <c r="D2159" t="inlineStr">
        <is>
          <t>Folder</t>
        </is>
      </c>
      <c r="E2159" s="2">
        <f>HYPERLINK("capsilon://?command=openfolder&amp;siteaddress=FAM.docvelocity-na8.net&amp;folderid=FX5466BC11-C89F-5D32-B490-32A9B089D1CF","FX211014012")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MI211174723</t>
        </is>
      </c>
      <c r="J2159" t="n">
        <v>85.0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44502.54931712963</v>
      </c>
      <c r="P2159" s="1" t="n">
        <v>44502.62164351852</v>
      </c>
      <c r="Q2159" t="n">
        <v>5753.0</v>
      </c>
      <c r="R2159" t="n">
        <v>496.0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Snehal Sathe</t>
        </is>
      </c>
      <c r="W2159" s="1" t="n">
        <v>44502.60927083333</v>
      </c>
      <c r="X2159" t="n">
        <v>311.0</v>
      </c>
      <c r="Y2159" t="n">
        <v>66.0</v>
      </c>
      <c r="Z2159" t="n">
        <v>0.0</v>
      </c>
      <c r="AA2159" t="n">
        <v>66.0</v>
      </c>
      <c r="AB2159" t="n">
        <v>0.0</v>
      </c>
      <c r="AC2159" t="n">
        <v>33.0</v>
      </c>
      <c r="AD2159" t="n">
        <v>19.0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44502.62164351852</v>
      </c>
      <c r="AJ2159" t="n">
        <v>185.0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19.0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WI211168631</t>
        </is>
      </c>
      <c r="B2160" t="inlineStr">
        <is>
          <t>DATA_VALIDATION</t>
        </is>
      </c>
      <c r="C2160" t="inlineStr">
        <is>
          <t>201110012188</t>
        </is>
      </c>
      <c r="D2160" t="inlineStr">
        <is>
          <t>Folder</t>
        </is>
      </c>
      <c r="E2160" s="2">
        <f>HYPERLINK("capsilon://?command=openfolder&amp;siteaddress=FAM.docvelocity-na8.net&amp;folderid=FXB67ACDCF-B523-869B-C37B-A3FABEFCDA10","FX21119248")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MI2111778813</t>
        </is>
      </c>
      <c r="J2160" t="n">
        <v>95.0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1.0</v>
      </c>
      <c r="O2160" s="1" t="n">
        <v>44519.64413194444</v>
      </c>
      <c r="P2160" s="1" t="n">
        <v>44519.78834490741</v>
      </c>
      <c r="Q2160" t="n">
        <v>12186.0</v>
      </c>
      <c r="R2160" t="n">
        <v>274.0</v>
      </c>
      <c r="S2160" t="b">
        <v>0</v>
      </c>
      <c r="T2160" t="inlineStr">
        <is>
          <t>N/A</t>
        </is>
      </c>
      <c r="U2160" t="b">
        <v>0</v>
      </c>
      <c r="V2160" t="inlineStr">
        <is>
          <t>Poonam Patil</t>
        </is>
      </c>
      <c r="W2160" s="1" t="n">
        <v>44519.78834490741</v>
      </c>
      <c r="X2160" t="n">
        <v>211.0</v>
      </c>
      <c r="Y2160" t="n">
        <v>0.0</v>
      </c>
      <c r="Z2160" t="n">
        <v>0.0</v>
      </c>
      <c r="AA2160" t="n">
        <v>0.0</v>
      </c>
      <c r="AB2160" t="n">
        <v>0.0</v>
      </c>
      <c r="AC2160" t="n">
        <v>0.0</v>
      </c>
      <c r="AD2160" t="n">
        <v>95.0</v>
      </c>
      <c r="AE2160" t="n">
        <v>83.0</v>
      </c>
      <c r="AF2160" t="n">
        <v>0.0</v>
      </c>
      <c r="AG2160" t="n">
        <v>4.0</v>
      </c>
      <c r="AH2160" t="inlineStr">
        <is>
          <t>N/A</t>
        </is>
      </c>
      <c r="AI2160" t="inlineStr">
        <is>
          <t>N/A</t>
        </is>
      </c>
      <c r="AJ2160" t="inlineStr">
        <is>
          <t>N/A</t>
        </is>
      </c>
      <c r="AK2160" t="inlineStr">
        <is>
          <t>N/A</t>
        </is>
      </c>
      <c r="AL2160" t="inlineStr">
        <is>
          <t>N/A</t>
        </is>
      </c>
      <c r="AM2160" t="inlineStr">
        <is>
          <t>N/A</t>
        </is>
      </c>
      <c r="AN2160" t="inlineStr">
        <is>
          <t>N/A</t>
        </is>
      </c>
      <c r="AO2160" t="inlineStr">
        <is>
          <t>N/A</t>
        </is>
      </c>
      <c r="AP2160" t="inlineStr">
        <is>
          <t>N/A</t>
        </is>
      </c>
      <c r="AQ2160" t="inlineStr">
        <is>
          <t>N/A</t>
        </is>
      </c>
      <c r="AR2160" t="inlineStr">
        <is>
          <t>N/A</t>
        </is>
      </c>
      <c r="AS2160" t="inlineStr">
        <is>
          <t>N/A</t>
        </is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WI21116868</t>
        </is>
      </c>
      <c r="B2161" t="inlineStr">
        <is>
          <t>DATA_VALIDATION</t>
        </is>
      </c>
      <c r="C2161" t="inlineStr">
        <is>
          <t>201300019217</t>
        </is>
      </c>
      <c r="D2161" t="inlineStr">
        <is>
          <t>Folder</t>
        </is>
      </c>
      <c r="E2161" s="2">
        <f>HYPERLINK("capsilon://?command=openfolder&amp;siteaddress=FAM.docvelocity-na8.net&amp;folderid=FX5466BC11-C89F-5D32-B490-32A9B089D1CF","FX211014012")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MI211174737</t>
        </is>
      </c>
      <c r="J2161" t="n">
        <v>78.0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44502.54956018519</v>
      </c>
      <c r="P2161" s="1" t="n">
        <v>44502.627974537034</v>
      </c>
      <c r="Q2161" t="n">
        <v>5871.0</v>
      </c>
      <c r="R2161" t="n">
        <v>904.0</v>
      </c>
      <c r="S2161" t="b">
        <v>0</v>
      </c>
      <c r="T2161" t="inlineStr">
        <is>
          <t>N/A</t>
        </is>
      </c>
      <c r="U2161" t="b">
        <v>0</v>
      </c>
      <c r="V2161" t="inlineStr">
        <is>
          <t>Sanjay Kharade</t>
        </is>
      </c>
      <c r="W2161" s="1" t="n">
        <v>44502.60899305555</v>
      </c>
      <c r="X2161" t="n">
        <v>251.0</v>
      </c>
      <c r="Y2161" t="n">
        <v>63.0</v>
      </c>
      <c r="Z2161" t="n">
        <v>0.0</v>
      </c>
      <c r="AA2161" t="n">
        <v>63.0</v>
      </c>
      <c r="AB2161" t="n">
        <v>42.0</v>
      </c>
      <c r="AC2161" t="n">
        <v>3.0</v>
      </c>
      <c r="AD2161" t="n">
        <v>15.0</v>
      </c>
      <c r="AE2161" t="n">
        <v>0.0</v>
      </c>
      <c r="AF2161" t="n">
        <v>0.0</v>
      </c>
      <c r="AG2161" t="n">
        <v>0.0</v>
      </c>
      <c r="AH2161" t="inlineStr">
        <is>
          <t>Smriti Gauchan</t>
        </is>
      </c>
      <c r="AI2161" s="1" t="n">
        <v>44502.627974537034</v>
      </c>
      <c r="AJ2161" t="n">
        <v>653.0</v>
      </c>
      <c r="AK2161" t="n">
        <v>1.0</v>
      </c>
      <c r="AL2161" t="n">
        <v>0.0</v>
      </c>
      <c r="AM2161" t="n">
        <v>1.0</v>
      </c>
      <c r="AN2161" t="n">
        <v>42.0</v>
      </c>
      <c r="AO2161" t="n">
        <v>1.0</v>
      </c>
      <c r="AP2161" t="n">
        <v>14.0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WI211168687</t>
        </is>
      </c>
      <c r="B2162" t="inlineStr">
        <is>
          <t>DATA_VALIDATION</t>
        </is>
      </c>
      <c r="C2162" t="inlineStr">
        <is>
          <t>201130012681</t>
        </is>
      </c>
      <c r="D2162" t="inlineStr">
        <is>
          <t>Folder</t>
        </is>
      </c>
      <c r="E2162" s="2">
        <f>HYPERLINK("capsilon://?command=openfolder&amp;siteaddress=FAM.docvelocity-na8.net&amp;folderid=FXEFC0640B-DBDF-5331-490F-FF1CC5B5A962","FX21112928")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MI2111779359</t>
        </is>
      </c>
      <c r="J2162" t="n">
        <v>33.0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2.0</v>
      </c>
      <c r="O2162" s="1" t="n">
        <v>44519.6465625</v>
      </c>
      <c r="P2162" s="1" t="n">
        <v>44519.7566087963</v>
      </c>
      <c r="Q2162" t="n">
        <v>9168.0</v>
      </c>
      <c r="R2162" t="n">
        <v>340.0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Snehal Sathe</t>
        </is>
      </c>
      <c r="W2162" s="1" t="n">
        <v>44519.64826388889</v>
      </c>
      <c r="X2162" t="n">
        <v>146.0</v>
      </c>
      <c r="Y2162" t="n">
        <v>9.0</v>
      </c>
      <c r="Z2162" t="n">
        <v>0.0</v>
      </c>
      <c r="AA2162" t="n">
        <v>9.0</v>
      </c>
      <c r="AB2162" t="n">
        <v>0.0</v>
      </c>
      <c r="AC2162" t="n">
        <v>2.0</v>
      </c>
      <c r="AD2162" t="n">
        <v>24.0</v>
      </c>
      <c r="AE2162" t="n">
        <v>0.0</v>
      </c>
      <c r="AF2162" t="n">
        <v>0.0</v>
      </c>
      <c r="AG2162" t="n">
        <v>0.0</v>
      </c>
      <c r="AH2162" t="inlineStr">
        <is>
          <t>Smriti Gauchan</t>
        </is>
      </c>
      <c r="AI2162" s="1" t="n">
        <v>44519.7566087963</v>
      </c>
      <c r="AJ2162" t="n">
        <v>194.0</v>
      </c>
      <c r="AK2162" t="n">
        <v>0.0</v>
      </c>
      <c r="AL2162" t="n">
        <v>0.0</v>
      </c>
      <c r="AM2162" t="n">
        <v>0.0</v>
      </c>
      <c r="AN2162" t="n">
        <v>0.0</v>
      </c>
      <c r="AO2162" t="n">
        <v>0.0</v>
      </c>
      <c r="AP2162" t="n">
        <v>24.0</v>
      </c>
      <c r="AQ2162" t="n">
        <v>0.0</v>
      </c>
      <c r="AR2162" t="n">
        <v>0.0</v>
      </c>
      <c r="AS2162" t="n">
        <v>0.0</v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WI21116872</t>
        </is>
      </c>
      <c r="B2163" t="inlineStr">
        <is>
          <t>DATA_VALIDATION</t>
        </is>
      </c>
      <c r="C2163" t="inlineStr">
        <is>
          <t>201300019217</t>
        </is>
      </c>
      <c r="D2163" t="inlineStr">
        <is>
          <t>Folder</t>
        </is>
      </c>
      <c r="E2163" s="2">
        <f>HYPERLINK("capsilon://?command=openfolder&amp;siteaddress=FAM.docvelocity-na8.net&amp;folderid=FX5466BC11-C89F-5D32-B490-32A9B089D1CF","FX211014012")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MI211174755</t>
        </is>
      </c>
      <c r="J2163" t="n">
        <v>26.0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44502.54986111111</v>
      </c>
      <c r="P2163" s="1" t="n">
        <v>44502.62297453704</v>
      </c>
      <c r="Q2163" t="n">
        <v>6106.0</v>
      </c>
      <c r="R2163" t="n">
        <v>211.0</v>
      </c>
      <c r="S2163" t="b">
        <v>0</v>
      </c>
      <c r="T2163" t="inlineStr">
        <is>
          <t>N/A</t>
        </is>
      </c>
      <c r="U2163" t="b">
        <v>0</v>
      </c>
      <c r="V2163" t="inlineStr">
        <is>
          <t>Archana Bhujbal</t>
        </is>
      </c>
      <c r="W2163" s="1" t="n">
        <v>44502.60833333333</v>
      </c>
      <c r="X2163" t="n">
        <v>96.0</v>
      </c>
      <c r="Y2163" t="n">
        <v>21.0</v>
      </c>
      <c r="Z2163" t="n">
        <v>0.0</v>
      </c>
      <c r="AA2163" t="n">
        <v>21.0</v>
      </c>
      <c r="AB2163" t="n">
        <v>0.0</v>
      </c>
      <c r="AC2163" t="n">
        <v>3.0</v>
      </c>
      <c r="AD2163" t="n">
        <v>5.0</v>
      </c>
      <c r="AE2163" t="n">
        <v>0.0</v>
      </c>
      <c r="AF2163" t="n">
        <v>0.0</v>
      </c>
      <c r="AG2163" t="n">
        <v>0.0</v>
      </c>
      <c r="AH2163" t="inlineStr">
        <is>
          <t>Vikash Suryakanth Parmar</t>
        </is>
      </c>
      <c r="AI2163" s="1" t="n">
        <v>44502.62297453704</v>
      </c>
      <c r="AJ2163" t="n">
        <v>115.0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5.0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WI21116875</t>
        </is>
      </c>
      <c r="B2164" t="inlineStr">
        <is>
          <t>DATA_VALIDATION</t>
        </is>
      </c>
      <c r="C2164" t="inlineStr">
        <is>
          <t>201300019217</t>
        </is>
      </c>
      <c r="D2164" t="inlineStr">
        <is>
          <t>Folder</t>
        </is>
      </c>
      <c r="E2164" s="2">
        <f>HYPERLINK("capsilon://?command=openfolder&amp;siteaddress=FAM.docvelocity-na8.net&amp;folderid=FX5466BC11-C89F-5D32-B490-32A9B089D1CF","FX211014012")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MI211174730</t>
        </is>
      </c>
      <c r="J2164" t="n">
        <v>95.0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2.0</v>
      </c>
      <c r="O2164" s="1" t="n">
        <v>44502.550405092596</v>
      </c>
      <c r="P2164" s="1" t="n">
        <v>44502.625659722224</v>
      </c>
      <c r="Q2164" t="n">
        <v>6061.0</v>
      </c>
      <c r="R2164" t="n">
        <v>441.0</v>
      </c>
      <c r="S2164" t="b">
        <v>0</v>
      </c>
      <c r="T2164" t="inlineStr">
        <is>
          <t>N/A</t>
        </is>
      </c>
      <c r="U2164" t="b">
        <v>0</v>
      </c>
      <c r="V2164" t="inlineStr">
        <is>
          <t>Archana Bhujbal</t>
        </is>
      </c>
      <c r="W2164" s="1" t="n">
        <v>44502.61077546296</v>
      </c>
      <c r="X2164" t="n">
        <v>210.0</v>
      </c>
      <c r="Y2164" t="n">
        <v>76.0</v>
      </c>
      <c r="Z2164" t="n">
        <v>0.0</v>
      </c>
      <c r="AA2164" t="n">
        <v>76.0</v>
      </c>
      <c r="AB2164" t="n">
        <v>0.0</v>
      </c>
      <c r="AC2164" t="n">
        <v>35.0</v>
      </c>
      <c r="AD2164" t="n">
        <v>19.0</v>
      </c>
      <c r="AE2164" t="n">
        <v>0.0</v>
      </c>
      <c r="AF2164" t="n">
        <v>0.0</v>
      </c>
      <c r="AG2164" t="n">
        <v>0.0</v>
      </c>
      <c r="AH2164" t="inlineStr">
        <is>
          <t>Vikash Suryakanth Parmar</t>
        </is>
      </c>
      <c r="AI2164" s="1" t="n">
        <v>44502.625659722224</v>
      </c>
      <c r="AJ2164" t="n">
        <v>231.0</v>
      </c>
      <c r="AK2164" t="n">
        <v>5.0</v>
      </c>
      <c r="AL2164" t="n">
        <v>0.0</v>
      </c>
      <c r="AM2164" t="n">
        <v>5.0</v>
      </c>
      <c r="AN2164" t="n">
        <v>0.0</v>
      </c>
      <c r="AO2164" t="n">
        <v>5.0</v>
      </c>
      <c r="AP2164" t="n">
        <v>14.0</v>
      </c>
      <c r="AQ2164" t="n">
        <v>0.0</v>
      </c>
      <c r="AR2164" t="n">
        <v>0.0</v>
      </c>
      <c r="AS2164" t="n">
        <v>0.0</v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WI211168773</t>
        </is>
      </c>
      <c r="B2165" t="inlineStr">
        <is>
          <t>DATA_VALIDATION</t>
        </is>
      </c>
      <c r="C2165" t="inlineStr">
        <is>
          <t>201308007750</t>
        </is>
      </c>
      <c r="D2165" t="inlineStr">
        <is>
          <t>Folder</t>
        </is>
      </c>
      <c r="E2165" s="2">
        <f>HYPERLINK("capsilon://?command=openfolder&amp;siteaddress=FAM.docvelocity-na8.net&amp;folderid=FX8BAE6012-0902-C840-602B-E3649F25E61F","FX21115401")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MI2111780612</t>
        </is>
      </c>
      <c r="J2165" t="n">
        <v>149.0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1.0</v>
      </c>
      <c r="O2165" s="1" t="n">
        <v>44519.65934027778</v>
      </c>
      <c r="P2165" s="1" t="n">
        <v>44522.20769675926</v>
      </c>
      <c r="Q2165" t="n">
        <v>219176.0</v>
      </c>
      <c r="R2165" t="n">
        <v>1002.0</v>
      </c>
      <c r="S2165" t="b">
        <v>0</v>
      </c>
      <c r="T2165" t="inlineStr">
        <is>
          <t>N/A</t>
        </is>
      </c>
      <c r="U2165" t="b">
        <v>0</v>
      </c>
      <c r="V2165" t="inlineStr">
        <is>
          <t>Hemanshi Deshlahara</t>
        </is>
      </c>
      <c r="W2165" s="1" t="n">
        <v>44522.20769675926</v>
      </c>
      <c r="X2165" t="n">
        <v>743.0</v>
      </c>
      <c r="Y2165" t="n">
        <v>0.0</v>
      </c>
      <c r="Z2165" t="n">
        <v>0.0</v>
      </c>
      <c r="AA2165" t="n">
        <v>0.0</v>
      </c>
      <c r="AB2165" t="n">
        <v>0.0</v>
      </c>
      <c r="AC2165" t="n">
        <v>0.0</v>
      </c>
      <c r="AD2165" t="n">
        <v>149.0</v>
      </c>
      <c r="AE2165" t="n">
        <v>125.0</v>
      </c>
      <c r="AF2165" t="n">
        <v>0.0</v>
      </c>
      <c r="AG2165" t="n">
        <v>8.0</v>
      </c>
      <c r="AH2165" t="inlineStr">
        <is>
          <t>N/A</t>
        </is>
      </c>
      <c r="AI2165" t="inlineStr">
        <is>
          <t>N/A</t>
        </is>
      </c>
      <c r="AJ2165" t="inlineStr">
        <is>
          <t>N/A</t>
        </is>
      </c>
      <c r="AK2165" t="inlineStr">
        <is>
          <t>N/A</t>
        </is>
      </c>
      <c r="AL2165" t="inlineStr">
        <is>
          <t>N/A</t>
        </is>
      </c>
      <c r="AM2165" t="inlineStr">
        <is>
          <t>N/A</t>
        </is>
      </c>
      <c r="AN2165" t="inlineStr">
        <is>
          <t>N/A</t>
        </is>
      </c>
      <c r="AO2165" t="inlineStr">
        <is>
          <t>N/A</t>
        </is>
      </c>
      <c r="AP2165" t="inlineStr">
        <is>
          <t>N/A</t>
        </is>
      </c>
      <c r="AQ2165" t="inlineStr">
        <is>
          <t>N/A</t>
        </is>
      </c>
      <c r="AR2165" t="inlineStr">
        <is>
          <t>N/A</t>
        </is>
      </c>
      <c r="AS2165" t="inlineStr">
        <is>
          <t>N/A</t>
        </is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WI211168824</t>
        </is>
      </c>
      <c r="B2166" t="inlineStr">
        <is>
          <t>DATA_VALIDATION</t>
        </is>
      </c>
      <c r="C2166" t="inlineStr">
        <is>
          <t>201300019806</t>
        </is>
      </c>
      <c r="D2166" t="inlineStr">
        <is>
          <t>Folder</t>
        </is>
      </c>
      <c r="E2166" s="2">
        <f>HYPERLINK("capsilon://?command=openfolder&amp;siteaddress=FAM.docvelocity-na8.net&amp;folderid=FX4B5B1165-9C43-086A-ED89-9D359372CBA7","FX21119804")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MI2111781147</t>
        </is>
      </c>
      <c r="J2166" t="n">
        <v>162.0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1.0</v>
      </c>
      <c r="O2166" s="1" t="n">
        <v>44519.66336805555</v>
      </c>
      <c r="P2166" s="1" t="n">
        <v>44519.79079861111</v>
      </c>
      <c r="Q2166" t="n">
        <v>10813.0</v>
      </c>
      <c r="R2166" t="n">
        <v>197.0</v>
      </c>
      <c r="S2166" t="b">
        <v>0</v>
      </c>
      <c r="T2166" t="inlineStr">
        <is>
          <t>N/A</t>
        </is>
      </c>
      <c r="U2166" t="b">
        <v>0</v>
      </c>
      <c r="V2166" t="inlineStr">
        <is>
          <t>Poonam Patil</t>
        </is>
      </c>
      <c r="W2166" s="1" t="n">
        <v>44519.79079861111</v>
      </c>
      <c r="X2166" t="n">
        <v>171.0</v>
      </c>
      <c r="Y2166" t="n">
        <v>0.0</v>
      </c>
      <c r="Z2166" t="n">
        <v>0.0</v>
      </c>
      <c r="AA2166" t="n">
        <v>0.0</v>
      </c>
      <c r="AB2166" t="n">
        <v>0.0</v>
      </c>
      <c r="AC2166" t="n">
        <v>0.0</v>
      </c>
      <c r="AD2166" t="n">
        <v>162.0</v>
      </c>
      <c r="AE2166" t="n">
        <v>150.0</v>
      </c>
      <c r="AF2166" t="n">
        <v>0.0</v>
      </c>
      <c r="AG2166" t="n">
        <v>3.0</v>
      </c>
      <c r="AH2166" t="inlineStr">
        <is>
          <t>N/A</t>
        </is>
      </c>
      <c r="AI2166" t="inlineStr">
        <is>
          <t>N/A</t>
        </is>
      </c>
      <c r="AJ2166" t="inlineStr">
        <is>
          <t>N/A</t>
        </is>
      </c>
      <c r="AK2166" t="inlineStr">
        <is>
          <t>N/A</t>
        </is>
      </c>
      <c r="AL2166" t="inlineStr">
        <is>
          <t>N/A</t>
        </is>
      </c>
      <c r="AM2166" t="inlineStr">
        <is>
          <t>N/A</t>
        </is>
      </c>
      <c r="AN2166" t="inlineStr">
        <is>
          <t>N/A</t>
        </is>
      </c>
      <c r="AO2166" t="inlineStr">
        <is>
          <t>N/A</t>
        </is>
      </c>
      <c r="AP2166" t="inlineStr">
        <is>
          <t>N/A</t>
        </is>
      </c>
      <c r="AQ2166" t="inlineStr">
        <is>
          <t>N/A</t>
        </is>
      </c>
      <c r="AR2166" t="inlineStr">
        <is>
          <t>N/A</t>
        </is>
      </c>
      <c r="AS2166" t="inlineStr">
        <is>
          <t>N/A</t>
        </is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WI211169027</t>
        </is>
      </c>
      <c r="B2167" t="inlineStr">
        <is>
          <t>DATA_VALIDATION</t>
        </is>
      </c>
      <c r="C2167" t="inlineStr">
        <is>
          <t>201308007806</t>
        </is>
      </c>
      <c r="D2167" t="inlineStr">
        <is>
          <t>Folder</t>
        </is>
      </c>
      <c r="E2167" s="2">
        <f>HYPERLINK("capsilon://?command=openfolder&amp;siteaddress=FAM.docvelocity-na8.net&amp;folderid=FX8A806BA4-712A-7F13-0A71-AA54226C7030","FX21118460")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MI2111782975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44519.68185185185</v>
      </c>
      <c r="P2167" s="1" t="n">
        <v>44519.75716435185</v>
      </c>
      <c r="Q2167" t="n">
        <v>5756.0</v>
      </c>
      <c r="R2167" t="n">
        <v>751.0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Suraj Toradmal</t>
        </is>
      </c>
      <c r="W2167" s="1" t="n">
        <v>44519.72277777778</v>
      </c>
      <c r="X2167" t="n">
        <v>527.0</v>
      </c>
      <c r="Y2167" t="n">
        <v>66.0</v>
      </c>
      <c r="Z2167" t="n">
        <v>0.0</v>
      </c>
      <c r="AA2167" t="n">
        <v>66.0</v>
      </c>
      <c r="AB2167" t="n">
        <v>0.0</v>
      </c>
      <c r="AC2167" t="n">
        <v>31.0</v>
      </c>
      <c r="AD2167" t="n">
        <v>-66.0</v>
      </c>
      <c r="AE2167" t="n">
        <v>0.0</v>
      </c>
      <c r="AF2167" t="n">
        <v>0.0</v>
      </c>
      <c r="AG2167" t="n">
        <v>0.0</v>
      </c>
      <c r="AH2167" t="inlineStr">
        <is>
          <t>Vikash Suryakanth Parmar</t>
        </is>
      </c>
      <c r="AI2167" s="1" t="n">
        <v>44519.75716435185</v>
      </c>
      <c r="AJ2167" t="n">
        <v>224.0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-67.0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WI211169333</t>
        </is>
      </c>
      <c r="B2168" t="inlineStr">
        <is>
          <t>DATA_VALIDATION</t>
        </is>
      </c>
      <c r="C2168" t="inlineStr">
        <is>
          <t>201300019684</t>
        </is>
      </c>
      <c r="D2168" t="inlineStr">
        <is>
          <t>Folder</t>
        </is>
      </c>
      <c r="E2168" s="2">
        <f>HYPERLINK("capsilon://?command=openfolder&amp;siteaddress=FAM.docvelocity-na8.net&amp;folderid=FXB4AC6806-4957-BE7D-32FF-6A4691D14E55","FX21118119")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MI2111783741</t>
        </is>
      </c>
      <c r="J2168" t="n">
        <v>57.0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2.0</v>
      </c>
      <c r="O2168" s="1" t="n">
        <v>44519.71251157407</v>
      </c>
      <c r="P2168" s="1" t="n">
        <v>44519.763402777775</v>
      </c>
      <c r="Q2168" t="n">
        <v>3465.0</v>
      </c>
      <c r="R2168" t="n">
        <v>932.0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Suraj Toradmal</t>
        </is>
      </c>
      <c r="W2168" s="1" t="n">
        <v>44519.72657407408</v>
      </c>
      <c r="X2168" t="n">
        <v>327.0</v>
      </c>
      <c r="Y2168" t="n">
        <v>61.0</v>
      </c>
      <c r="Z2168" t="n">
        <v>0.0</v>
      </c>
      <c r="AA2168" t="n">
        <v>61.0</v>
      </c>
      <c r="AB2168" t="n">
        <v>0.0</v>
      </c>
      <c r="AC2168" t="n">
        <v>31.0</v>
      </c>
      <c r="AD2168" t="n">
        <v>-4.0</v>
      </c>
      <c r="AE2168" t="n">
        <v>0.0</v>
      </c>
      <c r="AF2168" t="n">
        <v>0.0</v>
      </c>
      <c r="AG2168" t="n">
        <v>0.0</v>
      </c>
      <c r="AH2168" t="inlineStr">
        <is>
          <t>Dashrath Soren</t>
        </is>
      </c>
      <c r="AI2168" s="1" t="n">
        <v>44519.763402777775</v>
      </c>
      <c r="AJ2168" t="n">
        <v>605.0</v>
      </c>
      <c r="AK2168" t="n">
        <v>3.0</v>
      </c>
      <c r="AL2168" t="n">
        <v>0.0</v>
      </c>
      <c r="AM2168" t="n">
        <v>3.0</v>
      </c>
      <c r="AN2168" t="n">
        <v>0.0</v>
      </c>
      <c r="AO2168" t="n">
        <v>3.0</v>
      </c>
      <c r="AP2168" t="n">
        <v>-7.0</v>
      </c>
      <c r="AQ2168" t="n">
        <v>0.0</v>
      </c>
      <c r="AR2168" t="n">
        <v>0.0</v>
      </c>
      <c r="AS2168" t="n">
        <v>0.0</v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WI211169335</t>
        </is>
      </c>
      <c r="B2169" t="inlineStr">
        <is>
          <t>DATA_VALIDATION</t>
        </is>
      </c>
      <c r="C2169" t="inlineStr">
        <is>
          <t>201300019684</t>
        </is>
      </c>
      <c r="D2169" t="inlineStr">
        <is>
          <t>Folder</t>
        </is>
      </c>
      <c r="E2169" s="2">
        <f>HYPERLINK("capsilon://?command=openfolder&amp;siteaddress=FAM.docvelocity-na8.net&amp;folderid=FXB4AC6806-4957-BE7D-32FF-6A4691D14E55","FX21118119")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MI2111783807</t>
        </is>
      </c>
      <c r="J2169" t="n">
        <v>28.0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44519.71283564815</v>
      </c>
      <c r="P2169" s="1" t="n">
        <v>44519.76070601852</v>
      </c>
      <c r="Q2169" t="n">
        <v>3623.0</v>
      </c>
      <c r="R2169" t="n">
        <v>513.0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Suraj Toradmal</t>
        </is>
      </c>
      <c r="W2169" s="1" t="n">
        <v>44519.728425925925</v>
      </c>
      <c r="X2169" t="n">
        <v>160.0</v>
      </c>
      <c r="Y2169" t="n">
        <v>21.0</v>
      </c>
      <c r="Z2169" t="n">
        <v>0.0</v>
      </c>
      <c r="AA2169" t="n">
        <v>21.0</v>
      </c>
      <c r="AB2169" t="n">
        <v>0.0</v>
      </c>
      <c r="AC2169" t="n">
        <v>9.0</v>
      </c>
      <c r="AD2169" t="n">
        <v>7.0</v>
      </c>
      <c r="AE2169" t="n">
        <v>0.0</v>
      </c>
      <c r="AF2169" t="n">
        <v>0.0</v>
      </c>
      <c r="AG2169" t="n">
        <v>0.0</v>
      </c>
      <c r="AH2169" t="inlineStr">
        <is>
          <t>Smriti Gauchan</t>
        </is>
      </c>
      <c r="AI2169" s="1" t="n">
        <v>44519.76070601852</v>
      </c>
      <c r="AJ2169" t="n">
        <v>353.0</v>
      </c>
      <c r="AK2169" t="n">
        <v>0.0</v>
      </c>
      <c r="AL2169" t="n">
        <v>0.0</v>
      </c>
      <c r="AM2169" t="n">
        <v>0.0</v>
      </c>
      <c r="AN2169" t="n">
        <v>0.0</v>
      </c>
      <c r="AO2169" t="n">
        <v>0.0</v>
      </c>
      <c r="AP2169" t="n">
        <v>7.0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WI211169343</t>
        </is>
      </c>
      <c r="B2170" t="inlineStr">
        <is>
          <t>DATA_VALIDATION</t>
        </is>
      </c>
      <c r="C2170" t="inlineStr">
        <is>
          <t>201300019684</t>
        </is>
      </c>
      <c r="D2170" t="inlineStr">
        <is>
          <t>Folder</t>
        </is>
      </c>
      <c r="E2170" s="2">
        <f>HYPERLINK("capsilon://?command=openfolder&amp;siteaddress=FAM.docvelocity-na8.net&amp;folderid=FXB4AC6806-4957-BE7D-32FF-6A4691D14E55","FX21118119")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MI2111784074</t>
        </is>
      </c>
      <c r="J2170" t="n">
        <v>28.0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44519.71344907407</v>
      </c>
      <c r="P2170" s="1" t="n">
        <v>44519.75912037037</v>
      </c>
      <c r="Q2170" t="n">
        <v>3659.0</v>
      </c>
      <c r="R2170" t="n">
        <v>287.0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Suraj Toradmal</t>
        </is>
      </c>
      <c r="W2170" s="1" t="n">
        <v>44519.72980324074</v>
      </c>
      <c r="X2170" t="n">
        <v>119.0</v>
      </c>
      <c r="Y2170" t="n">
        <v>21.0</v>
      </c>
      <c r="Z2170" t="n">
        <v>0.0</v>
      </c>
      <c r="AA2170" t="n">
        <v>21.0</v>
      </c>
      <c r="AB2170" t="n">
        <v>0.0</v>
      </c>
      <c r="AC2170" t="n">
        <v>4.0</v>
      </c>
      <c r="AD2170" t="n">
        <v>7.0</v>
      </c>
      <c r="AE2170" t="n">
        <v>0.0</v>
      </c>
      <c r="AF2170" t="n">
        <v>0.0</v>
      </c>
      <c r="AG2170" t="n">
        <v>0.0</v>
      </c>
      <c r="AH2170" t="inlineStr">
        <is>
          <t>Vikash Suryakanth Parmar</t>
        </is>
      </c>
      <c r="AI2170" s="1" t="n">
        <v>44519.75912037037</v>
      </c>
      <c r="AJ2170" t="n">
        <v>168.0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7.0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WI211169346</t>
        </is>
      </c>
      <c r="B2171" t="inlineStr">
        <is>
          <t>DATA_VALIDATION</t>
        </is>
      </c>
      <c r="C2171" t="inlineStr">
        <is>
          <t>201300019684</t>
        </is>
      </c>
      <c r="D2171" t="inlineStr">
        <is>
          <t>Folder</t>
        </is>
      </c>
      <c r="E2171" s="2">
        <f>HYPERLINK("capsilon://?command=openfolder&amp;siteaddress=FAM.docvelocity-na8.net&amp;folderid=FXB4AC6806-4957-BE7D-32FF-6A4691D14E55","FX21118119")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MI2111783937</t>
        </is>
      </c>
      <c r="J2171" t="n">
        <v>57.0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44519.713738425926</v>
      </c>
      <c r="P2171" s="1" t="n">
        <v>44519.76126157407</v>
      </c>
      <c r="Q2171" t="n">
        <v>3651.0</v>
      </c>
      <c r="R2171" t="n">
        <v>455.0</v>
      </c>
      <c r="S2171" t="b">
        <v>0</v>
      </c>
      <c r="T2171" t="inlineStr">
        <is>
          <t>N/A</t>
        </is>
      </c>
      <c r="U2171" t="b">
        <v>0</v>
      </c>
      <c r="V2171" t="inlineStr">
        <is>
          <t>Suraj Toradmal</t>
        </is>
      </c>
      <c r="W2171" s="1" t="n">
        <v>44519.73295138889</v>
      </c>
      <c r="X2171" t="n">
        <v>271.0</v>
      </c>
      <c r="Y2171" t="n">
        <v>61.0</v>
      </c>
      <c r="Z2171" t="n">
        <v>0.0</v>
      </c>
      <c r="AA2171" t="n">
        <v>61.0</v>
      </c>
      <c r="AB2171" t="n">
        <v>0.0</v>
      </c>
      <c r="AC2171" t="n">
        <v>31.0</v>
      </c>
      <c r="AD2171" t="n">
        <v>-4.0</v>
      </c>
      <c r="AE2171" t="n">
        <v>0.0</v>
      </c>
      <c r="AF2171" t="n">
        <v>0.0</v>
      </c>
      <c r="AG2171" t="n">
        <v>0.0</v>
      </c>
      <c r="AH2171" t="inlineStr">
        <is>
          <t>Vikash Suryakanth Parmar</t>
        </is>
      </c>
      <c r="AI2171" s="1" t="n">
        <v>44519.76126157407</v>
      </c>
      <c r="AJ2171" t="n">
        <v>184.0</v>
      </c>
      <c r="AK2171" t="n">
        <v>0.0</v>
      </c>
      <c r="AL2171" t="n">
        <v>0.0</v>
      </c>
      <c r="AM2171" t="n">
        <v>0.0</v>
      </c>
      <c r="AN2171" t="n">
        <v>0.0</v>
      </c>
      <c r="AO2171" t="n">
        <v>0.0</v>
      </c>
      <c r="AP2171" t="n">
        <v>-4.0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WI211169357</t>
        </is>
      </c>
      <c r="B2172" t="inlineStr">
        <is>
          <t>DATA_VALIDATION</t>
        </is>
      </c>
      <c r="C2172" t="inlineStr">
        <is>
          <t>201300019684</t>
        </is>
      </c>
      <c r="D2172" t="inlineStr">
        <is>
          <t>Folder</t>
        </is>
      </c>
      <c r="E2172" s="2">
        <f>HYPERLINK("capsilon://?command=openfolder&amp;siteaddress=FAM.docvelocity-na8.net&amp;folderid=FXB4AC6806-4957-BE7D-32FF-6A4691D14E55","FX21118119")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MI2111784287</t>
        </is>
      </c>
      <c r="J2172" t="n">
        <v>43.0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44519.714733796296</v>
      </c>
      <c r="P2172" s="1" t="n">
        <v>44519.76261574074</v>
      </c>
      <c r="Q2172" t="n">
        <v>3638.0</v>
      </c>
      <c r="R2172" t="n">
        <v>499.0</v>
      </c>
      <c r="S2172" t="b">
        <v>0</v>
      </c>
      <c r="T2172" t="inlineStr">
        <is>
          <t>N/A</t>
        </is>
      </c>
      <c r="U2172" t="b">
        <v>0</v>
      </c>
      <c r="V2172" t="inlineStr">
        <is>
          <t>Suraj Toradmal</t>
        </is>
      </c>
      <c r="W2172" s="1" t="n">
        <v>44519.736597222225</v>
      </c>
      <c r="X2172" t="n">
        <v>314.0</v>
      </c>
      <c r="Y2172" t="n">
        <v>38.0</v>
      </c>
      <c r="Z2172" t="n">
        <v>0.0</v>
      </c>
      <c r="AA2172" t="n">
        <v>38.0</v>
      </c>
      <c r="AB2172" t="n">
        <v>0.0</v>
      </c>
      <c r="AC2172" t="n">
        <v>20.0</v>
      </c>
      <c r="AD2172" t="n">
        <v>5.0</v>
      </c>
      <c r="AE2172" t="n">
        <v>0.0</v>
      </c>
      <c r="AF2172" t="n">
        <v>0.0</v>
      </c>
      <c r="AG2172" t="n">
        <v>0.0</v>
      </c>
      <c r="AH2172" t="inlineStr">
        <is>
          <t>Vikash Suryakanth Parmar</t>
        </is>
      </c>
      <c r="AI2172" s="1" t="n">
        <v>44519.76261574074</v>
      </c>
      <c r="AJ2172" t="n">
        <v>117.0</v>
      </c>
      <c r="AK2172" t="n">
        <v>0.0</v>
      </c>
      <c r="AL2172" t="n">
        <v>0.0</v>
      </c>
      <c r="AM2172" t="n">
        <v>0.0</v>
      </c>
      <c r="AN2172" t="n">
        <v>0.0</v>
      </c>
      <c r="AO2172" t="n">
        <v>0.0</v>
      </c>
      <c r="AP2172" t="n">
        <v>5.0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WI211169359</t>
        </is>
      </c>
      <c r="B2173" t="inlineStr">
        <is>
          <t>DATA_VALIDATION</t>
        </is>
      </c>
      <c r="C2173" t="inlineStr">
        <is>
          <t>201300019684</t>
        </is>
      </c>
      <c r="D2173" t="inlineStr">
        <is>
          <t>Folder</t>
        </is>
      </c>
      <c r="E2173" s="2">
        <f>HYPERLINK("capsilon://?command=openfolder&amp;siteaddress=FAM.docvelocity-na8.net&amp;folderid=FXB4AC6806-4957-BE7D-32FF-6A4691D14E55","FX21118119")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MI2111784151</t>
        </is>
      </c>
      <c r="J2173" t="n">
        <v>43.0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44519.71476851852</v>
      </c>
      <c r="P2173" s="1" t="n">
        <v>44519.76398148148</v>
      </c>
      <c r="Q2173" t="n">
        <v>3724.0</v>
      </c>
      <c r="R2173" t="n">
        <v>528.0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Suraj Toradmal</t>
        </is>
      </c>
      <c r="W2173" s="1" t="n">
        <v>44519.74136574074</v>
      </c>
      <c r="X2173" t="n">
        <v>411.0</v>
      </c>
      <c r="Y2173" t="n">
        <v>38.0</v>
      </c>
      <c r="Z2173" t="n">
        <v>0.0</v>
      </c>
      <c r="AA2173" t="n">
        <v>38.0</v>
      </c>
      <c r="AB2173" t="n">
        <v>0.0</v>
      </c>
      <c r="AC2173" t="n">
        <v>19.0</v>
      </c>
      <c r="AD2173" t="n">
        <v>5.0</v>
      </c>
      <c r="AE2173" t="n">
        <v>0.0</v>
      </c>
      <c r="AF2173" t="n">
        <v>0.0</v>
      </c>
      <c r="AG2173" t="n">
        <v>0.0</v>
      </c>
      <c r="AH2173" t="inlineStr">
        <is>
          <t>Vikash Suryakanth Parmar</t>
        </is>
      </c>
      <c r="AI2173" s="1" t="n">
        <v>44519.76398148148</v>
      </c>
      <c r="AJ2173" t="n">
        <v>117.0</v>
      </c>
      <c r="AK2173" t="n">
        <v>0.0</v>
      </c>
      <c r="AL2173" t="n">
        <v>0.0</v>
      </c>
      <c r="AM2173" t="n">
        <v>0.0</v>
      </c>
      <c r="AN2173" t="n">
        <v>0.0</v>
      </c>
      <c r="AO2173" t="n">
        <v>0.0</v>
      </c>
      <c r="AP2173" t="n">
        <v>5.0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WI211169362</t>
        </is>
      </c>
      <c r="B2174" t="inlineStr">
        <is>
          <t>DATA_VALIDATION</t>
        </is>
      </c>
      <c r="C2174" t="inlineStr">
        <is>
          <t>201300019684</t>
        </is>
      </c>
      <c r="D2174" t="inlineStr">
        <is>
          <t>Folder</t>
        </is>
      </c>
      <c r="E2174" s="2">
        <f>HYPERLINK("capsilon://?command=openfolder&amp;siteaddress=FAM.docvelocity-na8.net&amp;folderid=FXB4AC6806-4957-BE7D-32FF-6A4691D14E55","FX21118119")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MI2111784327</t>
        </is>
      </c>
      <c r="J2174" t="n">
        <v>28.0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44519.71538194444</v>
      </c>
      <c r="P2174" s="1" t="n">
        <v>44519.79215277778</v>
      </c>
      <c r="Q2174" t="n">
        <v>6483.0</v>
      </c>
      <c r="R2174" t="n">
        <v>150.0</v>
      </c>
      <c r="S2174" t="b">
        <v>0</v>
      </c>
      <c r="T2174" t="inlineStr">
        <is>
          <t>N/A</t>
        </is>
      </c>
      <c r="U2174" t="b">
        <v>0</v>
      </c>
      <c r="V2174" t="inlineStr">
        <is>
          <t>Poonam Patil</t>
        </is>
      </c>
      <c r="W2174" s="1" t="n">
        <v>44519.79215277778</v>
      </c>
      <c r="X2174" t="n">
        <v>116.0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28.0</v>
      </c>
      <c r="AE2174" t="n">
        <v>21.0</v>
      </c>
      <c r="AF2174" t="n">
        <v>0.0</v>
      </c>
      <c r="AG2174" t="n">
        <v>3.0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WI211169398</t>
        </is>
      </c>
      <c r="B2175" t="inlineStr">
        <is>
          <t>DATA_VALIDATION</t>
        </is>
      </c>
      <c r="C2175" t="inlineStr">
        <is>
          <t>201308007688</t>
        </is>
      </c>
      <c r="D2175" t="inlineStr">
        <is>
          <t>Folder</t>
        </is>
      </c>
      <c r="E2175" s="2">
        <f>HYPERLINK("capsilon://?command=openfolder&amp;siteaddress=FAM.docvelocity-na8.net&amp;folderid=FX15B62D83-BE43-E649-F78F-A14EA9C2EF3F","FX21111252")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MI2111786411</t>
        </is>
      </c>
      <c r="J2175" t="n">
        <v>38.0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44519.71774305555</v>
      </c>
      <c r="P2175" s="1" t="n">
        <v>44519.7655787037</v>
      </c>
      <c r="Q2175" t="n">
        <v>3661.0</v>
      </c>
      <c r="R2175" t="n">
        <v>472.0</v>
      </c>
      <c r="S2175" t="b">
        <v>0</v>
      </c>
      <c r="T2175" t="inlineStr">
        <is>
          <t>N/A</t>
        </is>
      </c>
      <c r="U2175" t="b">
        <v>0</v>
      </c>
      <c r="V2175" t="inlineStr">
        <is>
          <t>Suraj Toradmal</t>
        </is>
      </c>
      <c r="W2175" s="1" t="n">
        <v>44519.744618055556</v>
      </c>
      <c r="X2175" t="n">
        <v>265.0</v>
      </c>
      <c r="Y2175" t="n">
        <v>37.0</v>
      </c>
      <c r="Z2175" t="n">
        <v>0.0</v>
      </c>
      <c r="AA2175" t="n">
        <v>37.0</v>
      </c>
      <c r="AB2175" t="n">
        <v>0.0</v>
      </c>
      <c r="AC2175" t="n">
        <v>13.0</v>
      </c>
      <c r="AD2175" t="n">
        <v>1.0</v>
      </c>
      <c r="AE2175" t="n">
        <v>0.0</v>
      </c>
      <c r="AF2175" t="n">
        <v>0.0</v>
      </c>
      <c r="AG2175" t="n">
        <v>0.0</v>
      </c>
      <c r="AH2175" t="inlineStr">
        <is>
          <t>Dashrath Soren</t>
        </is>
      </c>
      <c r="AI2175" s="1" t="n">
        <v>44519.7655787037</v>
      </c>
      <c r="AJ2175" t="n">
        <v>187.0</v>
      </c>
      <c r="AK2175" t="n">
        <v>0.0</v>
      </c>
      <c r="AL2175" t="n">
        <v>0.0</v>
      </c>
      <c r="AM2175" t="n">
        <v>0.0</v>
      </c>
      <c r="AN2175" t="n">
        <v>0.0</v>
      </c>
      <c r="AO2175" t="n">
        <v>0.0</v>
      </c>
      <c r="AP2175" t="n">
        <v>1.0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WI211169407</t>
        </is>
      </c>
      <c r="B2176" t="inlineStr">
        <is>
          <t>DATA_VALIDATION</t>
        </is>
      </c>
      <c r="C2176" t="inlineStr">
        <is>
          <t>201308007688</t>
        </is>
      </c>
      <c r="D2176" t="inlineStr">
        <is>
          <t>Folder</t>
        </is>
      </c>
      <c r="E2176" s="2">
        <f>HYPERLINK("capsilon://?command=openfolder&amp;siteaddress=FAM.docvelocity-na8.net&amp;folderid=FX15B62D83-BE43-E649-F78F-A14EA9C2EF3F","FX21111252")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MI2111786506</t>
        </is>
      </c>
      <c r="J2176" t="n">
        <v>66.0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1.0</v>
      </c>
      <c r="O2176" s="1" t="n">
        <v>44519.71815972222</v>
      </c>
      <c r="P2176" s="1" t="n">
        <v>44519.79356481481</v>
      </c>
      <c r="Q2176" t="n">
        <v>6348.0</v>
      </c>
      <c r="R2176" t="n">
        <v>167.0</v>
      </c>
      <c r="S2176" t="b">
        <v>0</v>
      </c>
      <c r="T2176" t="inlineStr">
        <is>
          <t>N/A</t>
        </is>
      </c>
      <c r="U2176" t="b">
        <v>0</v>
      </c>
      <c r="V2176" t="inlineStr">
        <is>
          <t>Poonam Patil</t>
        </is>
      </c>
      <c r="W2176" s="1" t="n">
        <v>44519.79356481481</v>
      </c>
      <c r="X2176" t="n">
        <v>121.0</v>
      </c>
      <c r="Y2176" t="n">
        <v>0.0</v>
      </c>
      <c r="Z2176" t="n">
        <v>0.0</v>
      </c>
      <c r="AA2176" t="n">
        <v>0.0</v>
      </c>
      <c r="AB2176" t="n">
        <v>0.0</v>
      </c>
      <c r="AC2176" t="n">
        <v>0.0</v>
      </c>
      <c r="AD2176" t="n">
        <v>66.0</v>
      </c>
      <c r="AE2176" t="n">
        <v>52.0</v>
      </c>
      <c r="AF2176" t="n">
        <v>0.0</v>
      </c>
      <c r="AG2176" t="n">
        <v>1.0</v>
      </c>
      <c r="AH2176" t="inlineStr">
        <is>
          <t>N/A</t>
        </is>
      </c>
      <c r="AI2176" t="inlineStr">
        <is>
          <t>N/A</t>
        </is>
      </c>
      <c r="AJ2176" t="inlineStr">
        <is>
          <t>N/A</t>
        </is>
      </c>
      <c r="AK2176" t="inlineStr">
        <is>
          <t>N/A</t>
        </is>
      </c>
      <c r="AL2176" t="inlineStr">
        <is>
          <t>N/A</t>
        </is>
      </c>
      <c r="AM2176" t="inlineStr">
        <is>
          <t>N/A</t>
        </is>
      </c>
      <c r="AN2176" t="inlineStr">
        <is>
          <t>N/A</t>
        </is>
      </c>
      <c r="AO2176" t="inlineStr">
        <is>
          <t>N/A</t>
        </is>
      </c>
      <c r="AP2176" t="inlineStr">
        <is>
          <t>N/A</t>
        </is>
      </c>
      <c r="AQ2176" t="inlineStr">
        <is>
          <t>N/A</t>
        </is>
      </c>
      <c r="AR2176" t="inlineStr">
        <is>
          <t>N/A</t>
        </is>
      </c>
      <c r="AS2176" t="inlineStr">
        <is>
          <t>N/A</t>
        </is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WI211169410</t>
        </is>
      </c>
      <c r="B2177" t="inlineStr">
        <is>
          <t>DATA_VALIDATION</t>
        </is>
      </c>
      <c r="C2177" t="inlineStr">
        <is>
          <t>201340000435</t>
        </is>
      </c>
      <c r="D2177" t="inlineStr">
        <is>
          <t>Folder</t>
        </is>
      </c>
      <c r="E2177" s="2">
        <f>HYPERLINK("capsilon://?command=openfolder&amp;siteaddress=FAM.docvelocity-na8.net&amp;folderid=FX3E01EF46-341C-8E13-E263-AD0B258CB4ED","FX21118529")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MI2111786615</t>
        </is>
      </c>
      <c r="J2177" t="n">
        <v>30.0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44519.718356481484</v>
      </c>
      <c r="P2177" s="1" t="n">
        <v>44519.76702546296</v>
      </c>
      <c r="Q2177" t="n">
        <v>3796.0</v>
      </c>
      <c r="R2177" t="n">
        <v>409.0</v>
      </c>
      <c r="S2177" t="b">
        <v>0</v>
      </c>
      <c r="T2177" t="inlineStr">
        <is>
          <t>N/A</t>
        </is>
      </c>
      <c r="U2177" t="b">
        <v>0</v>
      </c>
      <c r="V2177" t="inlineStr">
        <is>
          <t>Suraj Toradmal</t>
        </is>
      </c>
      <c r="W2177" s="1" t="n">
        <v>44519.751759259256</v>
      </c>
      <c r="X2177" t="n">
        <v>107.0</v>
      </c>
      <c r="Y2177" t="n">
        <v>9.0</v>
      </c>
      <c r="Z2177" t="n">
        <v>0.0</v>
      </c>
      <c r="AA2177" t="n">
        <v>9.0</v>
      </c>
      <c r="AB2177" t="n">
        <v>0.0</v>
      </c>
      <c r="AC2177" t="n">
        <v>3.0</v>
      </c>
      <c r="AD2177" t="n">
        <v>21.0</v>
      </c>
      <c r="AE2177" t="n">
        <v>0.0</v>
      </c>
      <c r="AF2177" t="n">
        <v>0.0</v>
      </c>
      <c r="AG2177" t="n">
        <v>0.0</v>
      </c>
      <c r="AH2177" t="inlineStr">
        <is>
          <t>Dashrath Soren</t>
        </is>
      </c>
      <c r="AI2177" s="1" t="n">
        <v>44519.76702546296</v>
      </c>
      <c r="AJ2177" t="n">
        <v>110.0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21.0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WI211169534</t>
        </is>
      </c>
      <c r="B2178" t="inlineStr">
        <is>
          <t>DATA_VALIDATION</t>
        </is>
      </c>
      <c r="C2178" t="inlineStr">
        <is>
          <t>201300019680</t>
        </is>
      </c>
      <c r="D2178" t="inlineStr">
        <is>
          <t>Folder</t>
        </is>
      </c>
      <c r="E2178" s="2">
        <f>HYPERLINK("capsilon://?command=openfolder&amp;siteaddress=FAM.docvelocity-na8.net&amp;folderid=FX3B3A4C53-1F15-186D-2D94-9CEF11651982","FX21118071")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MI2111788518</t>
        </is>
      </c>
      <c r="J2178" t="n">
        <v>30.0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44519.72965277778</v>
      </c>
      <c r="P2178" s="1" t="n">
        <v>44519.764710648145</v>
      </c>
      <c r="Q2178" t="n">
        <v>2798.0</v>
      </c>
      <c r="R2178" t="n">
        <v>231.0</v>
      </c>
      <c r="S2178" t="b">
        <v>0</v>
      </c>
      <c r="T2178" t="inlineStr">
        <is>
          <t>N/A</t>
        </is>
      </c>
      <c r="U2178" t="b">
        <v>0</v>
      </c>
      <c r="V2178" t="inlineStr">
        <is>
          <t>Suraj Toradmal</t>
        </is>
      </c>
      <c r="W2178" s="1" t="n">
        <v>44519.75372685185</v>
      </c>
      <c r="X2178" t="n">
        <v>169.0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3.0</v>
      </c>
      <c r="AD2178" t="n">
        <v>21.0</v>
      </c>
      <c r="AE2178" t="n">
        <v>0.0</v>
      </c>
      <c r="AF2178" t="n">
        <v>0.0</v>
      </c>
      <c r="AG2178" t="n">
        <v>0.0</v>
      </c>
      <c r="AH2178" t="inlineStr">
        <is>
          <t>Vikash Suryakanth Parmar</t>
        </is>
      </c>
      <c r="AI2178" s="1" t="n">
        <v>44519.764710648145</v>
      </c>
      <c r="AJ2178" t="n">
        <v>62.0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21.0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WI211169595</t>
        </is>
      </c>
      <c r="B2179" t="inlineStr">
        <is>
          <t>DATA_VALIDATION</t>
        </is>
      </c>
      <c r="C2179" t="inlineStr">
        <is>
          <t>201300019813</t>
        </is>
      </c>
      <c r="D2179" t="inlineStr">
        <is>
          <t>Folder</t>
        </is>
      </c>
      <c r="E2179" s="2">
        <f>HYPERLINK("capsilon://?command=openfolder&amp;siteaddress=FAM.docvelocity-na8.net&amp;folderid=FXD88BA867-DDE4-9D10-1D69-A992B8488CEE","FX21119850")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MI2111789214</t>
        </is>
      </c>
      <c r="J2179" t="n">
        <v>63.0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1.0</v>
      </c>
      <c r="O2179" s="1" t="n">
        <v>44519.737546296295</v>
      </c>
      <c r="P2179" s="1" t="n">
        <v>44522.216898148145</v>
      </c>
      <c r="Q2179" t="n">
        <v>213613.0</v>
      </c>
      <c r="R2179" t="n">
        <v>603.0</v>
      </c>
      <c r="S2179" t="b">
        <v>0</v>
      </c>
      <c r="T2179" t="inlineStr">
        <is>
          <t>N/A</t>
        </is>
      </c>
      <c r="U2179" t="b">
        <v>0</v>
      </c>
      <c r="V2179" t="inlineStr">
        <is>
          <t>Hemanshi Deshlahara</t>
        </is>
      </c>
      <c r="W2179" s="1" t="n">
        <v>44522.216898148145</v>
      </c>
      <c r="X2179" t="n">
        <v>120.0</v>
      </c>
      <c r="Y2179" t="n">
        <v>0.0</v>
      </c>
      <c r="Z2179" t="n">
        <v>0.0</v>
      </c>
      <c r="AA2179" t="n">
        <v>0.0</v>
      </c>
      <c r="AB2179" t="n">
        <v>0.0</v>
      </c>
      <c r="AC2179" t="n">
        <v>0.0</v>
      </c>
      <c r="AD2179" t="n">
        <v>63.0</v>
      </c>
      <c r="AE2179" t="n">
        <v>0.0</v>
      </c>
      <c r="AF2179" t="n">
        <v>0.0</v>
      </c>
      <c r="AG2179" t="n">
        <v>3.0</v>
      </c>
      <c r="AH2179" t="inlineStr">
        <is>
          <t>N/A</t>
        </is>
      </c>
      <c r="AI2179" t="inlineStr">
        <is>
          <t>N/A</t>
        </is>
      </c>
      <c r="AJ2179" t="inlineStr">
        <is>
          <t>N/A</t>
        </is>
      </c>
      <c r="AK2179" t="inlineStr">
        <is>
          <t>N/A</t>
        </is>
      </c>
      <c r="AL2179" t="inlineStr">
        <is>
          <t>N/A</t>
        </is>
      </c>
      <c r="AM2179" t="inlineStr">
        <is>
          <t>N/A</t>
        </is>
      </c>
      <c r="AN2179" t="inlineStr">
        <is>
          <t>N/A</t>
        </is>
      </c>
      <c r="AO2179" t="inlineStr">
        <is>
          <t>N/A</t>
        </is>
      </c>
      <c r="AP2179" t="inlineStr">
        <is>
          <t>N/A</t>
        </is>
      </c>
      <c r="AQ2179" t="inlineStr">
        <is>
          <t>N/A</t>
        </is>
      </c>
      <c r="AR2179" t="inlineStr">
        <is>
          <t>N/A</t>
        </is>
      </c>
      <c r="AS2179" t="inlineStr">
        <is>
          <t>N/A</t>
        </is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WI211169600</t>
        </is>
      </c>
      <c r="B2180" t="inlineStr">
        <is>
          <t>DATA_VALIDATION</t>
        </is>
      </c>
      <c r="C2180" t="inlineStr">
        <is>
          <t>201300019801</t>
        </is>
      </c>
      <c r="D2180" t="inlineStr">
        <is>
          <t>Folder</t>
        </is>
      </c>
      <c r="E2180" s="2">
        <f>HYPERLINK("capsilon://?command=openfolder&amp;siteaddress=FAM.docvelocity-na8.net&amp;folderid=FX8437C55B-1554-B591-2101-FCE03DF3FDC5","FX21119767")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MI2111789376</t>
        </is>
      </c>
      <c r="J2180" t="n">
        <v>32.0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44519.73809027778</v>
      </c>
      <c r="P2180" s="1" t="n">
        <v>44519.76629629629</v>
      </c>
      <c r="Q2180" t="n">
        <v>1674.0</v>
      </c>
      <c r="R2180" t="n">
        <v>763.0</v>
      </c>
      <c r="S2180" t="b">
        <v>0</v>
      </c>
      <c r="T2180" t="inlineStr">
        <is>
          <t>N/A</t>
        </is>
      </c>
      <c r="U2180" t="b">
        <v>0</v>
      </c>
      <c r="V2180" t="inlineStr">
        <is>
          <t>Suraj Toradmal</t>
        </is>
      </c>
      <c r="W2180" s="1" t="n">
        <v>44519.761655092596</v>
      </c>
      <c r="X2180" t="n">
        <v>627.0</v>
      </c>
      <c r="Y2180" t="n">
        <v>52.0</v>
      </c>
      <c r="Z2180" t="n">
        <v>0.0</v>
      </c>
      <c r="AA2180" t="n">
        <v>52.0</v>
      </c>
      <c r="AB2180" t="n">
        <v>0.0</v>
      </c>
      <c r="AC2180" t="n">
        <v>32.0</v>
      </c>
      <c r="AD2180" t="n">
        <v>-20.0</v>
      </c>
      <c r="AE2180" t="n">
        <v>0.0</v>
      </c>
      <c r="AF2180" t="n">
        <v>0.0</v>
      </c>
      <c r="AG2180" t="n">
        <v>0.0</v>
      </c>
      <c r="AH2180" t="inlineStr">
        <is>
          <t>Vikash Suryakanth Parmar</t>
        </is>
      </c>
      <c r="AI2180" s="1" t="n">
        <v>44519.76629629629</v>
      </c>
      <c r="AJ2180" t="n">
        <v>136.0</v>
      </c>
      <c r="AK2180" t="n">
        <v>0.0</v>
      </c>
      <c r="AL2180" t="n">
        <v>0.0</v>
      </c>
      <c r="AM2180" t="n">
        <v>0.0</v>
      </c>
      <c r="AN2180" t="n">
        <v>0.0</v>
      </c>
      <c r="AO2180" t="n">
        <v>0.0</v>
      </c>
      <c r="AP2180" t="n">
        <v>-20.0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WI211169602</t>
        </is>
      </c>
      <c r="B2181" t="inlineStr">
        <is>
          <t>DATA_VALIDATION</t>
        </is>
      </c>
      <c r="C2181" t="inlineStr">
        <is>
          <t>201300019801</t>
        </is>
      </c>
      <c r="D2181" t="inlineStr">
        <is>
          <t>Folder</t>
        </is>
      </c>
      <c r="E2181" s="2">
        <f>HYPERLINK("capsilon://?command=openfolder&amp;siteaddress=FAM.docvelocity-na8.net&amp;folderid=FX8437C55B-1554-B591-2101-FCE03DF3FDC5","FX21119767")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MI2111789393</t>
        </is>
      </c>
      <c r="J2181" t="n">
        <v>28.0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44519.738333333335</v>
      </c>
      <c r="P2181" s="1" t="n">
        <v>44519.76804398148</v>
      </c>
      <c r="Q2181" t="n">
        <v>2258.0</v>
      </c>
      <c r="R2181" t="n">
        <v>309.0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Suraj Toradmal</t>
        </is>
      </c>
      <c r="W2181" s="1" t="n">
        <v>44519.76288194444</v>
      </c>
      <c r="X2181" t="n">
        <v>105.0</v>
      </c>
      <c r="Y2181" t="n">
        <v>21.0</v>
      </c>
      <c r="Z2181" t="n">
        <v>0.0</v>
      </c>
      <c r="AA2181" t="n">
        <v>21.0</v>
      </c>
      <c r="AB2181" t="n">
        <v>0.0</v>
      </c>
      <c r="AC2181" t="n">
        <v>2.0</v>
      </c>
      <c r="AD2181" t="n">
        <v>7.0</v>
      </c>
      <c r="AE2181" t="n">
        <v>0.0</v>
      </c>
      <c r="AF2181" t="n">
        <v>0.0</v>
      </c>
      <c r="AG2181" t="n">
        <v>0.0</v>
      </c>
      <c r="AH2181" t="inlineStr">
        <is>
          <t>Smriti Gauchan</t>
        </is>
      </c>
      <c r="AI2181" s="1" t="n">
        <v>44519.76804398148</v>
      </c>
      <c r="AJ2181" t="n">
        <v>195.0</v>
      </c>
      <c r="AK2181" t="n">
        <v>0.0</v>
      </c>
      <c r="AL2181" t="n">
        <v>0.0</v>
      </c>
      <c r="AM2181" t="n">
        <v>0.0</v>
      </c>
      <c r="AN2181" t="n">
        <v>0.0</v>
      </c>
      <c r="AO2181" t="n">
        <v>0.0</v>
      </c>
      <c r="AP2181" t="n">
        <v>7.0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WI211169603</t>
        </is>
      </c>
      <c r="B2182" t="inlineStr">
        <is>
          <t>DATA_VALIDATION</t>
        </is>
      </c>
      <c r="C2182" t="inlineStr">
        <is>
          <t>201300019801</t>
        </is>
      </c>
      <c r="D2182" t="inlineStr">
        <is>
          <t>Folder</t>
        </is>
      </c>
      <c r="E2182" s="2">
        <f>HYPERLINK("capsilon://?command=openfolder&amp;siteaddress=FAM.docvelocity-na8.net&amp;folderid=FX8437C55B-1554-B591-2101-FCE03DF3FDC5","FX21119767")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MI2111789389</t>
        </is>
      </c>
      <c r="J2182" t="n">
        <v>32.0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44519.73836805556</v>
      </c>
      <c r="P2182" s="1" t="n">
        <v>44519.76762731482</v>
      </c>
      <c r="Q2182" t="n">
        <v>2156.0</v>
      </c>
      <c r="R2182" t="n">
        <v>372.0</v>
      </c>
      <c r="S2182" t="b">
        <v>0</v>
      </c>
      <c r="T2182" t="inlineStr">
        <is>
          <t>N/A</t>
        </is>
      </c>
      <c r="U2182" t="b">
        <v>0</v>
      </c>
      <c r="V2182" t="inlineStr">
        <is>
          <t>Suraj Toradmal</t>
        </is>
      </c>
      <c r="W2182" s="1" t="n">
        <v>44519.76587962963</v>
      </c>
      <c r="X2182" t="n">
        <v>258.0</v>
      </c>
      <c r="Y2182" t="n">
        <v>36.0</v>
      </c>
      <c r="Z2182" t="n">
        <v>0.0</v>
      </c>
      <c r="AA2182" t="n">
        <v>36.0</v>
      </c>
      <c r="AB2182" t="n">
        <v>0.0</v>
      </c>
      <c r="AC2182" t="n">
        <v>20.0</v>
      </c>
      <c r="AD2182" t="n">
        <v>-4.0</v>
      </c>
      <c r="AE2182" t="n">
        <v>0.0</v>
      </c>
      <c r="AF2182" t="n">
        <v>0.0</v>
      </c>
      <c r="AG2182" t="n">
        <v>0.0</v>
      </c>
      <c r="AH2182" t="inlineStr">
        <is>
          <t>Vikash Suryakanth Parmar</t>
        </is>
      </c>
      <c r="AI2182" s="1" t="n">
        <v>44519.76762731482</v>
      </c>
      <c r="AJ2182" t="n">
        <v>114.0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-4.0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WI211169607</t>
        </is>
      </c>
      <c r="B2183" t="inlineStr">
        <is>
          <t>DATA_VALIDATION</t>
        </is>
      </c>
      <c r="C2183" t="inlineStr">
        <is>
          <t>201300019801</t>
        </is>
      </c>
      <c r="D2183" t="inlineStr">
        <is>
          <t>Folder</t>
        </is>
      </c>
      <c r="E2183" s="2">
        <f>HYPERLINK("capsilon://?command=openfolder&amp;siteaddress=FAM.docvelocity-na8.net&amp;folderid=FX8437C55B-1554-B591-2101-FCE03DF3FDC5","FX21119767")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MI2111789399</t>
        </is>
      </c>
      <c r="J2183" t="n">
        <v>28.0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44519.73863425926</v>
      </c>
      <c r="P2183" s="1" t="n">
        <v>44519.76871527778</v>
      </c>
      <c r="Q2183" t="n">
        <v>2393.0</v>
      </c>
      <c r="R2183" t="n">
        <v>206.0</v>
      </c>
      <c r="S2183" t="b">
        <v>0</v>
      </c>
      <c r="T2183" t="inlineStr">
        <is>
          <t>N/A</t>
        </is>
      </c>
      <c r="U2183" t="b">
        <v>0</v>
      </c>
      <c r="V2183" t="inlineStr">
        <is>
          <t>Archana Bhujbal</t>
        </is>
      </c>
      <c r="W2183" s="1" t="n">
        <v>44519.76625</v>
      </c>
      <c r="X2183" t="n">
        <v>60.0</v>
      </c>
      <c r="Y2183" t="n">
        <v>21.0</v>
      </c>
      <c r="Z2183" t="n">
        <v>0.0</v>
      </c>
      <c r="AA2183" t="n">
        <v>21.0</v>
      </c>
      <c r="AB2183" t="n">
        <v>0.0</v>
      </c>
      <c r="AC2183" t="n">
        <v>0.0</v>
      </c>
      <c r="AD2183" t="n">
        <v>7.0</v>
      </c>
      <c r="AE2183" t="n">
        <v>0.0</v>
      </c>
      <c r="AF2183" t="n">
        <v>0.0</v>
      </c>
      <c r="AG2183" t="n">
        <v>0.0</v>
      </c>
      <c r="AH2183" t="inlineStr">
        <is>
          <t>Dashrath Soren</t>
        </is>
      </c>
      <c r="AI2183" s="1" t="n">
        <v>44519.76871527778</v>
      </c>
      <c r="AJ2183" t="n">
        <v>146.0</v>
      </c>
      <c r="AK2183" t="n">
        <v>0.0</v>
      </c>
      <c r="AL2183" t="n">
        <v>0.0</v>
      </c>
      <c r="AM2183" t="n">
        <v>0.0</v>
      </c>
      <c r="AN2183" t="n">
        <v>0.0</v>
      </c>
      <c r="AO2183" t="n">
        <v>0.0</v>
      </c>
      <c r="AP2183" t="n">
        <v>7.0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WI211169657</t>
        </is>
      </c>
      <c r="B2184" t="inlineStr">
        <is>
          <t>DATA_VALIDATION</t>
        </is>
      </c>
      <c r="C2184" t="inlineStr">
        <is>
          <t>201130012802</t>
        </is>
      </c>
      <c r="D2184" t="inlineStr">
        <is>
          <t>Folder</t>
        </is>
      </c>
      <c r="E2184" s="2">
        <f>HYPERLINK("capsilon://?command=openfolder&amp;siteaddress=FAM.docvelocity-na8.net&amp;folderid=FXEE63C380-2D9A-FDB6-420A-F7A6E9E82382","FX21119877")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MI2111789795</t>
        </is>
      </c>
      <c r="J2184" t="n">
        <v>69.0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1.0</v>
      </c>
      <c r="O2184" s="1" t="n">
        <v>44519.74355324074</v>
      </c>
      <c r="P2184" s="1" t="n">
        <v>44522.236875</v>
      </c>
      <c r="Q2184" t="n">
        <v>213912.0</v>
      </c>
      <c r="R2184" t="n">
        <v>1511.0</v>
      </c>
      <c r="S2184" t="b">
        <v>0</v>
      </c>
      <c r="T2184" t="inlineStr">
        <is>
          <t>N/A</t>
        </is>
      </c>
      <c r="U2184" t="b">
        <v>0</v>
      </c>
      <c r="V2184" t="inlineStr">
        <is>
          <t>Hemanshi Deshlahara</t>
        </is>
      </c>
      <c r="W2184" s="1" t="n">
        <v>44522.236875</v>
      </c>
      <c r="X2184" t="n">
        <v>1254.0</v>
      </c>
      <c r="Y2184" t="n">
        <v>0.0</v>
      </c>
      <c r="Z2184" t="n">
        <v>0.0</v>
      </c>
      <c r="AA2184" t="n">
        <v>0.0</v>
      </c>
      <c r="AB2184" t="n">
        <v>0.0</v>
      </c>
      <c r="AC2184" t="n">
        <v>0.0</v>
      </c>
      <c r="AD2184" t="n">
        <v>69.0</v>
      </c>
      <c r="AE2184" t="n">
        <v>57.0</v>
      </c>
      <c r="AF2184" t="n">
        <v>0.0</v>
      </c>
      <c r="AG2184" t="n">
        <v>6.0</v>
      </c>
      <c r="AH2184" t="inlineStr">
        <is>
          <t>N/A</t>
        </is>
      </c>
      <c r="AI2184" t="inlineStr">
        <is>
          <t>N/A</t>
        </is>
      </c>
      <c r="AJ2184" t="inlineStr">
        <is>
          <t>N/A</t>
        </is>
      </c>
      <c r="AK2184" t="inlineStr">
        <is>
          <t>N/A</t>
        </is>
      </c>
      <c r="AL2184" t="inlineStr">
        <is>
          <t>N/A</t>
        </is>
      </c>
      <c r="AM2184" t="inlineStr">
        <is>
          <t>N/A</t>
        </is>
      </c>
      <c r="AN2184" t="inlineStr">
        <is>
          <t>N/A</t>
        </is>
      </c>
      <c r="AO2184" t="inlineStr">
        <is>
          <t>N/A</t>
        </is>
      </c>
      <c r="AP2184" t="inlineStr">
        <is>
          <t>N/A</t>
        </is>
      </c>
      <c r="AQ2184" t="inlineStr">
        <is>
          <t>N/A</t>
        </is>
      </c>
      <c r="AR2184" t="inlineStr">
        <is>
          <t>N/A</t>
        </is>
      </c>
      <c r="AS2184" t="inlineStr">
        <is>
          <t>N/A</t>
        </is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WI211169664</t>
        </is>
      </c>
      <c r="B2185" t="inlineStr">
        <is>
          <t>DATA_VALIDATION</t>
        </is>
      </c>
      <c r="C2185" t="inlineStr">
        <is>
          <t>201330003732</t>
        </is>
      </c>
      <c r="D2185" t="inlineStr">
        <is>
          <t>Folder</t>
        </is>
      </c>
      <c r="E2185" s="2">
        <f>HYPERLINK("capsilon://?command=openfolder&amp;siteaddress=FAM.docvelocity-na8.net&amp;folderid=FXD73C102E-4B58-4FEA-6703-613930D7F5D6","FX21116979")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MI2111757382</t>
        </is>
      </c>
      <c r="J2185" t="n">
        <v>107.0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44519.74476851852</v>
      </c>
      <c r="P2185" s="1" t="n">
        <v>44519.75638888889</v>
      </c>
      <c r="Q2185" t="n">
        <v>46.0</v>
      </c>
      <c r="R2185" t="n">
        <v>958.0</v>
      </c>
      <c r="S2185" t="b">
        <v>0</v>
      </c>
      <c r="T2185" t="inlineStr">
        <is>
          <t>N/A</t>
        </is>
      </c>
      <c r="U2185" t="b">
        <v>1</v>
      </c>
      <c r="V2185" t="inlineStr">
        <is>
          <t>Suraj Toradmal</t>
        </is>
      </c>
      <c r="W2185" s="1" t="n">
        <v>44519.75052083333</v>
      </c>
      <c r="X2185" t="n">
        <v>495.0</v>
      </c>
      <c r="Y2185" t="n">
        <v>98.0</v>
      </c>
      <c r="Z2185" t="n">
        <v>0.0</v>
      </c>
      <c r="AA2185" t="n">
        <v>98.0</v>
      </c>
      <c r="AB2185" t="n">
        <v>0.0</v>
      </c>
      <c r="AC2185" t="n">
        <v>36.0</v>
      </c>
      <c r="AD2185" t="n">
        <v>9.0</v>
      </c>
      <c r="AE2185" t="n">
        <v>0.0</v>
      </c>
      <c r="AF2185" t="n">
        <v>0.0</v>
      </c>
      <c r="AG2185" t="n">
        <v>0.0</v>
      </c>
      <c r="AH2185" t="inlineStr">
        <is>
          <t>Dashrath Soren</t>
        </is>
      </c>
      <c r="AI2185" s="1" t="n">
        <v>44519.75638888889</v>
      </c>
      <c r="AJ2185" t="n">
        <v>463.0</v>
      </c>
      <c r="AK2185" t="n">
        <v>0.0</v>
      </c>
      <c r="AL2185" t="n">
        <v>0.0</v>
      </c>
      <c r="AM2185" t="n">
        <v>0.0</v>
      </c>
      <c r="AN2185" t="n">
        <v>0.0</v>
      </c>
      <c r="AO2185" t="n">
        <v>0.0</v>
      </c>
      <c r="AP2185" t="n">
        <v>9.0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WI2111697</t>
        </is>
      </c>
      <c r="B2186" t="inlineStr">
        <is>
          <t>DATA_VALIDATION</t>
        </is>
      </c>
      <c r="C2186" t="inlineStr">
        <is>
          <t>201300019111</t>
        </is>
      </c>
      <c r="D2186" t="inlineStr">
        <is>
          <t>Folder</t>
        </is>
      </c>
      <c r="E2186" s="2">
        <f>HYPERLINK("capsilon://?command=openfolder&amp;siteaddress=FAM.docvelocity-na8.net&amp;folderid=FXBC0D692E-7EE9-77ED-1533-7313F2FC5725","FX211012141")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MI211110734</t>
        </is>
      </c>
      <c r="J2186" t="n">
        <v>26.0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44501.47105324074</v>
      </c>
      <c r="P2186" s="1" t="n">
        <v>44501.56538194444</v>
      </c>
      <c r="Q2186" t="n">
        <v>7763.0</v>
      </c>
      <c r="R2186" t="n">
        <v>387.0</v>
      </c>
      <c r="S2186" t="b">
        <v>0</v>
      </c>
      <c r="T2186" t="inlineStr">
        <is>
          <t>N/A</t>
        </is>
      </c>
      <c r="U2186" t="b">
        <v>0</v>
      </c>
      <c r="V2186" t="inlineStr">
        <is>
          <t>Saloni Uttekar</t>
        </is>
      </c>
      <c r="W2186" s="1" t="n">
        <v>44501.475324074076</v>
      </c>
      <c r="X2186" t="n">
        <v>285.0</v>
      </c>
      <c r="Y2186" t="n">
        <v>21.0</v>
      </c>
      <c r="Z2186" t="n">
        <v>0.0</v>
      </c>
      <c r="AA2186" t="n">
        <v>21.0</v>
      </c>
      <c r="AB2186" t="n">
        <v>0.0</v>
      </c>
      <c r="AC2186" t="n">
        <v>7.0</v>
      </c>
      <c r="AD2186" t="n">
        <v>5.0</v>
      </c>
      <c r="AE2186" t="n">
        <v>0.0</v>
      </c>
      <c r="AF2186" t="n">
        <v>0.0</v>
      </c>
      <c r="AG2186" t="n">
        <v>0.0</v>
      </c>
      <c r="AH2186" t="inlineStr">
        <is>
          <t>Vikash Suryakanth Parmar</t>
        </is>
      </c>
      <c r="AI2186" s="1" t="n">
        <v>44501.56538194444</v>
      </c>
      <c r="AJ2186" t="n">
        <v>97.0</v>
      </c>
      <c r="AK2186" t="n">
        <v>0.0</v>
      </c>
      <c r="AL2186" t="n">
        <v>0.0</v>
      </c>
      <c r="AM2186" t="n">
        <v>0.0</v>
      </c>
      <c r="AN2186" t="n">
        <v>0.0</v>
      </c>
      <c r="AO2186" t="n">
        <v>0.0</v>
      </c>
      <c r="AP2186" t="n">
        <v>5.0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WI211169708</t>
        </is>
      </c>
      <c r="B2187" t="inlineStr">
        <is>
          <t>DATA_VALIDATION</t>
        </is>
      </c>
      <c r="C2187" t="inlineStr">
        <is>
          <t>201110012184</t>
        </is>
      </c>
      <c r="D2187" t="inlineStr">
        <is>
          <t>Folder</t>
        </is>
      </c>
      <c r="E2187" s="2">
        <f>HYPERLINK("capsilon://?command=openfolder&amp;siteaddress=FAM.docvelocity-na8.net&amp;folderid=FXE1B5943D-9A67-0B33-9694-37F74A2856AD","FX21118236")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MI2111790709</t>
        </is>
      </c>
      <c r="J2187" t="n">
        <v>30.0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44519.75226851852</v>
      </c>
      <c r="P2187" s="1" t="n">
        <v>44519.768842592595</v>
      </c>
      <c r="Q2187" t="n">
        <v>1208.0</v>
      </c>
      <c r="R2187" t="n">
        <v>224.0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44519.7674537037</v>
      </c>
      <c r="X2187" t="n">
        <v>120.0</v>
      </c>
      <c r="Y2187" t="n">
        <v>9.0</v>
      </c>
      <c r="Z2187" t="n">
        <v>0.0</v>
      </c>
      <c r="AA2187" t="n">
        <v>9.0</v>
      </c>
      <c r="AB2187" t="n">
        <v>0.0</v>
      </c>
      <c r="AC2187" t="n">
        <v>3.0</v>
      </c>
      <c r="AD2187" t="n">
        <v>21.0</v>
      </c>
      <c r="AE2187" t="n">
        <v>0.0</v>
      </c>
      <c r="AF2187" t="n">
        <v>0.0</v>
      </c>
      <c r="AG2187" t="n">
        <v>0.0</v>
      </c>
      <c r="AH2187" t="inlineStr">
        <is>
          <t>Vikash Suryakanth Parmar</t>
        </is>
      </c>
      <c r="AI2187" s="1" t="n">
        <v>44519.768842592595</v>
      </c>
      <c r="AJ2187" t="n">
        <v>104.0</v>
      </c>
      <c r="AK2187" t="n">
        <v>0.0</v>
      </c>
      <c r="AL2187" t="n">
        <v>0.0</v>
      </c>
      <c r="AM2187" t="n">
        <v>0.0</v>
      </c>
      <c r="AN2187" t="n">
        <v>0.0</v>
      </c>
      <c r="AO2187" t="n">
        <v>0.0</v>
      </c>
      <c r="AP2187" t="n">
        <v>21.0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WI211169711</t>
        </is>
      </c>
      <c r="B2188" t="inlineStr">
        <is>
          <t>DATA_VALIDATION</t>
        </is>
      </c>
      <c r="C2188" t="inlineStr">
        <is>
          <t>201330003814</t>
        </is>
      </c>
      <c r="D2188" t="inlineStr">
        <is>
          <t>Folder</t>
        </is>
      </c>
      <c r="E2188" s="2">
        <f>HYPERLINK("capsilon://?command=openfolder&amp;siteaddress=FAM.docvelocity-na8.net&amp;folderid=FX7C8AD9CE-D3FC-7118-6852-92990ED895A1","FX21118644")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MI2111790505</t>
        </is>
      </c>
      <c r="J2188" t="n">
        <v>248.0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1.0</v>
      </c>
      <c r="O2188" s="1" t="n">
        <v>44519.75256944444</v>
      </c>
      <c r="P2188" s="1" t="n">
        <v>44522.23997685185</v>
      </c>
      <c r="Q2188" t="n">
        <v>214311.0</v>
      </c>
      <c r="R2188" t="n">
        <v>601.0</v>
      </c>
      <c r="S2188" t="b">
        <v>0</v>
      </c>
      <c r="T2188" t="inlineStr">
        <is>
          <t>N/A</t>
        </is>
      </c>
      <c r="U2188" t="b">
        <v>0</v>
      </c>
      <c r="V2188" t="inlineStr">
        <is>
          <t>Hemanshi Deshlahara</t>
        </is>
      </c>
      <c r="W2188" s="1" t="n">
        <v>44522.23997685185</v>
      </c>
      <c r="X2188" t="n">
        <v>267.0</v>
      </c>
      <c r="Y2188" t="n">
        <v>0.0</v>
      </c>
      <c r="Z2188" t="n">
        <v>0.0</v>
      </c>
      <c r="AA2188" t="n">
        <v>0.0</v>
      </c>
      <c r="AB2188" t="n">
        <v>0.0</v>
      </c>
      <c r="AC2188" t="n">
        <v>0.0</v>
      </c>
      <c r="AD2188" t="n">
        <v>248.0</v>
      </c>
      <c r="AE2188" t="n">
        <v>0.0</v>
      </c>
      <c r="AF2188" t="n">
        <v>0.0</v>
      </c>
      <c r="AG2188" t="n">
        <v>10.0</v>
      </c>
      <c r="AH2188" t="inlineStr">
        <is>
          <t>N/A</t>
        </is>
      </c>
      <c r="AI2188" t="inlineStr">
        <is>
          <t>N/A</t>
        </is>
      </c>
      <c r="AJ2188" t="inlineStr">
        <is>
          <t>N/A</t>
        </is>
      </c>
      <c r="AK2188" t="inlineStr">
        <is>
          <t>N/A</t>
        </is>
      </c>
      <c r="AL2188" t="inlineStr">
        <is>
          <t>N/A</t>
        </is>
      </c>
      <c r="AM2188" t="inlineStr">
        <is>
          <t>N/A</t>
        </is>
      </c>
      <c r="AN2188" t="inlineStr">
        <is>
          <t>N/A</t>
        </is>
      </c>
      <c r="AO2188" t="inlineStr">
        <is>
          <t>N/A</t>
        </is>
      </c>
      <c r="AP2188" t="inlineStr">
        <is>
          <t>N/A</t>
        </is>
      </c>
      <c r="AQ2188" t="inlineStr">
        <is>
          <t>N/A</t>
        </is>
      </c>
      <c r="AR2188" t="inlineStr">
        <is>
          <t>N/A</t>
        </is>
      </c>
      <c r="AS2188" t="inlineStr">
        <is>
          <t>N/A</t>
        </is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WI211169722</t>
        </is>
      </c>
      <c r="B2189" t="inlineStr">
        <is>
          <t>DATA_VALIDATION</t>
        </is>
      </c>
      <c r="C2189" t="inlineStr">
        <is>
          <t>201110012184</t>
        </is>
      </c>
      <c r="D2189" t="inlineStr">
        <is>
          <t>Folder</t>
        </is>
      </c>
      <c r="E2189" s="2">
        <f>HYPERLINK("capsilon://?command=openfolder&amp;siteaddress=FAM.docvelocity-na8.net&amp;folderid=FXE1B5943D-9A67-0B33-9694-37F74A2856AD","FX21118236")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MI2111790840</t>
        </is>
      </c>
      <c r="J2189" t="n">
        <v>21.0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44519.75376157407</v>
      </c>
      <c r="P2189" s="1" t="n">
        <v>44519.76824074074</v>
      </c>
      <c r="Q2189" t="n">
        <v>1188.0</v>
      </c>
      <c r="R2189" t="n">
        <v>63.0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Archana Bhujbal</t>
        </is>
      </c>
      <c r="W2189" s="1" t="n">
        <v>44519.76704861111</v>
      </c>
      <c r="X2189" t="n">
        <v>47.0</v>
      </c>
      <c r="Y2189" t="n">
        <v>0.0</v>
      </c>
      <c r="Z2189" t="n">
        <v>0.0</v>
      </c>
      <c r="AA2189" t="n">
        <v>0.0</v>
      </c>
      <c r="AB2189" t="n">
        <v>9.0</v>
      </c>
      <c r="AC2189" t="n">
        <v>0.0</v>
      </c>
      <c r="AD2189" t="n">
        <v>21.0</v>
      </c>
      <c r="AE2189" t="n">
        <v>0.0</v>
      </c>
      <c r="AF2189" t="n">
        <v>0.0</v>
      </c>
      <c r="AG2189" t="n">
        <v>0.0</v>
      </c>
      <c r="AH2189" t="inlineStr">
        <is>
          <t>Smriti Gauchan</t>
        </is>
      </c>
      <c r="AI2189" s="1" t="n">
        <v>44519.76824074074</v>
      </c>
      <c r="AJ2189" t="n">
        <v>16.0</v>
      </c>
      <c r="AK2189" t="n">
        <v>0.0</v>
      </c>
      <c r="AL2189" t="n">
        <v>0.0</v>
      </c>
      <c r="AM2189" t="n">
        <v>0.0</v>
      </c>
      <c r="AN2189" t="n">
        <v>9.0</v>
      </c>
      <c r="AO2189" t="n">
        <v>0.0</v>
      </c>
      <c r="AP2189" t="n">
        <v>21.0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WI211169808</t>
        </is>
      </c>
      <c r="B2190" t="inlineStr">
        <is>
          <t>DATA_VALIDATION</t>
        </is>
      </c>
      <c r="C2190" t="inlineStr">
        <is>
          <t>201330003817</t>
        </is>
      </c>
      <c r="D2190" t="inlineStr">
        <is>
          <t>Folder</t>
        </is>
      </c>
      <c r="E2190" s="2">
        <f>HYPERLINK("capsilon://?command=openfolder&amp;siteaddress=FAM.docvelocity-na8.net&amp;folderid=FXA7C1E394-781C-056A-B5C3-2AE39E6CF74E","FX21118680")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MI2111791754</t>
        </is>
      </c>
      <c r="J2190" t="n">
        <v>33.0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44519.76256944444</v>
      </c>
      <c r="P2190" s="1" t="n">
        <v>44519.76943287037</v>
      </c>
      <c r="Q2190" t="n">
        <v>454.0</v>
      </c>
      <c r="R2190" t="n">
        <v>139.0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Archana Bhujbal</t>
        </is>
      </c>
      <c r="W2190" s="1" t="n">
        <v>44519.767488425925</v>
      </c>
      <c r="X2190" t="n">
        <v>37.0</v>
      </c>
      <c r="Y2190" t="n">
        <v>9.0</v>
      </c>
      <c r="Z2190" t="n">
        <v>0.0</v>
      </c>
      <c r="AA2190" t="n">
        <v>9.0</v>
      </c>
      <c r="AB2190" t="n">
        <v>0.0</v>
      </c>
      <c r="AC2190" t="n">
        <v>1.0</v>
      </c>
      <c r="AD2190" t="n">
        <v>24.0</v>
      </c>
      <c r="AE2190" t="n">
        <v>0.0</v>
      </c>
      <c r="AF2190" t="n">
        <v>0.0</v>
      </c>
      <c r="AG2190" t="n">
        <v>0.0</v>
      </c>
      <c r="AH2190" t="inlineStr">
        <is>
          <t>Smriti Gauchan</t>
        </is>
      </c>
      <c r="AI2190" s="1" t="n">
        <v>44519.76943287037</v>
      </c>
      <c r="AJ2190" t="n">
        <v>102.0</v>
      </c>
      <c r="AK2190" t="n">
        <v>0.0</v>
      </c>
      <c r="AL2190" t="n">
        <v>0.0</v>
      </c>
      <c r="AM2190" t="n">
        <v>0.0</v>
      </c>
      <c r="AN2190" t="n">
        <v>0.0</v>
      </c>
      <c r="AO2190" t="n">
        <v>0.0</v>
      </c>
      <c r="AP2190" t="n">
        <v>24.0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WI211169954</t>
        </is>
      </c>
      <c r="B2191" t="inlineStr">
        <is>
          <t>DATA_VALIDATION</t>
        </is>
      </c>
      <c r="C2191" t="inlineStr">
        <is>
          <t>201330003819</t>
        </is>
      </c>
      <c r="D2191" t="inlineStr">
        <is>
          <t>Folder</t>
        </is>
      </c>
      <c r="E2191" s="2">
        <f>HYPERLINK("capsilon://?command=openfolder&amp;siteaddress=FAM.docvelocity-na8.net&amp;folderid=FX30353F31-690E-0455-C77D-8AA80847A782","FX21118717")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MI2111792514</t>
        </is>
      </c>
      <c r="J2191" t="n">
        <v>63.0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1.0</v>
      </c>
      <c r="O2191" s="1" t="n">
        <v>44519.7803125</v>
      </c>
      <c r="P2191" s="1" t="n">
        <v>44522.24199074074</v>
      </c>
      <c r="Q2191" t="n">
        <v>212195.0</v>
      </c>
      <c r="R2191" t="n">
        <v>494.0</v>
      </c>
      <c r="S2191" t="b">
        <v>0</v>
      </c>
      <c r="T2191" t="inlineStr">
        <is>
          <t>N/A</t>
        </is>
      </c>
      <c r="U2191" t="b">
        <v>0</v>
      </c>
      <c r="V2191" t="inlineStr">
        <is>
          <t>Hemanshi Deshlahara</t>
        </is>
      </c>
      <c r="W2191" s="1" t="n">
        <v>44522.24199074074</v>
      </c>
      <c r="X2191" t="n">
        <v>137.0</v>
      </c>
      <c r="Y2191" t="n">
        <v>0.0</v>
      </c>
      <c r="Z2191" t="n">
        <v>0.0</v>
      </c>
      <c r="AA2191" t="n">
        <v>0.0</v>
      </c>
      <c r="AB2191" t="n">
        <v>0.0</v>
      </c>
      <c r="AC2191" t="n">
        <v>0.0</v>
      </c>
      <c r="AD2191" t="n">
        <v>63.0</v>
      </c>
      <c r="AE2191" t="n">
        <v>58.0</v>
      </c>
      <c r="AF2191" t="n">
        <v>0.0</v>
      </c>
      <c r="AG2191" t="n">
        <v>4.0</v>
      </c>
      <c r="AH2191" t="inlineStr">
        <is>
          <t>N/A</t>
        </is>
      </c>
      <c r="AI2191" t="inlineStr">
        <is>
          <t>N/A</t>
        </is>
      </c>
      <c r="AJ2191" t="inlineStr">
        <is>
          <t>N/A</t>
        </is>
      </c>
      <c r="AK2191" t="inlineStr">
        <is>
          <t>N/A</t>
        </is>
      </c>
      <c r="AL2191" t="inlineStr">
        <is>
          <t>N/A</t>
        </is>
      </c>
      <c r="AM2191" t="inlineStr">
        <is>
          <t>N/A</t>
        </is>
      </c>
      <c r="AN2191" t="inlineStr">
        <is>
          <t>N/A</t>
        </is>
      </c>
      <c r="AO2191" t="inlineStr">
        <is>
          <t>N/A</t>
        </is>
      </c>
      <c r="AP2191" t="inlineStr">
        <is>
          <t>N/A</t>
        </is>
      </c>
      <c r="AQ2191" t="inlineStr">
        <is>
          <t>N/A</t>
        </is>
      </c>
      <c r="AR2191" t="inlineStr">
        <is>
          <t>N/A</t>
        </is>
      </c>
      <c r="AS2191" t="inlineStr">
        <is>
          <t>N/A</t>
        </is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WI21117001</t>
        </is>
      </c>
      <c r="B2192" t="inlineStr">
        <is>
          <t>DATA_VALIDATION</t>
        </is>
      </c>
      <c r="C2192" t="inlineStr">
        <is>
          <t>201340000392</t>
        </is>
      </c>
      <c r="D2192" t="inlineStr">
        <is>
          <t>Folder</t>
        </is>
      </c>
      <c r="E2192" s="2">
        <f>HYPERLINK("capsilon://?command=openfolder&amp;siteaddress=FAM.docvelocity-na8.net&amp;folderid=FX3F40FFB2-8A90-2C46-BB42-939D223CCBBC","FX211013445")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MI211176449</t>
        </is>
      </c>
      <c r="J2192" t="n">
        <v>81.0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1.0</v>
      </c>
      <c r="O2192" s="1" t="n">
        <v>44502.56197916667</v>
      </c>
      <c r="P2192" s="1" t="n">
        <v>44502.65893518519</v>
      </c>
      <c r="Q2192" t="n">
        <v>6305.0</v>
      </c>
      <c r="R2192" t="n">
        <v>2072.0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44502.65893518519</v>
      </c>
      <c r="X2192" t="n">
        <v>349.0</v>
      </c>
      <c r="Y2192" t="n">
        <v>0.0</v>
      </c>
      <c r="Z2192" t="n">
        <v>0.0</v>
      </c>
      <c r="AA2192" t="n">
        <v>0.0</v>
      </c>
      <c r="AB2192" t="n">
        <v>0.0</v>
      </c>
      <c r="AC2192" t="n">
        <v>0.0</v>
      </c>
      <c r="AD2192" t="n">
        <v>81.0</v>
      </c>
      <c r="AE2192" t="n">
        <v>72.0</v>
      </c>
      <c r="AF2192" t="n">
        <v>0.0</v>
      </c>
      <c r="AG2192" t="n">
        <v>3.0</v>
      </c>
      <c r="AH2192" t="inlineStr">
        <is>
          <t>N/A</t>
        </is>
      </c>
      <c r="AI2192" t="inlineStr">
        <is>
          <t>N/A</t>
        </is>
      </c>
      <c r="AJ2192" t="inlineStr">
        <is>
          <t>N/A</t>
        </is>
      </c>
      <c r="AK2192" t="inlineStr">
        <is>
          <t>N/A</t>
        </is>
      </c>
      <c r="AL2192" t="inlineStr">
        <is>
          <t>N/A</t>
        </is>
      </c>
      <c r="AM2192" t="inlineStr">
        <is>
          <t>N/A</t>
        </is>
      </c>
      <c r="AN2192" t="inlineStr">
        <is>
          <t>N/A</t>
        </is>
      </c>
      <c r="AO2192" t="inlineStr">
        <is>
          <t>N/A</t>
        </is>
      </c>
      <c r="AP2192" t="inlineStr">
        <is>
          <t>N/A</t>
        </is>
      </c>
      <c r="AQ2192" t="inlineStr">
        <is>
          <t>N/A</t>
        </is>
      </c>
      <c r="AR2192" t="inlineStr">
        <is>
          <t>N/A</t>
        </is>
      </c>
      <c r="AS2192" t="inlineStr">
        <is>
          <t>N/A</t>
        </is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WI211170039</t>
        </is>
      </c>
      <c r="B2193" t="inlineStr">
        <is>
          <t>DATA_VALIDATION</t>
        </is>
      </c>
      <c r="C2193" t="inlineStr">
        <is>
          <t>201110012188</t>
        </is>
      </c>
      <c r="D2193" t="inlineStr">
        <is>
          <t>Folder</t>
        </is>
      </c>
      <c r="E2193" s="2">
        <f>HYPERLINK("capsilon://?command=openfolder&amp;siteaddress=FAM.docvelocity-na8.net&amp;folderid=FXB67ACDCF-B523-869B-C37B-A3FABEFCDA10","FX21119248")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MI2111778813</t>
        </is>
      </c>
      <c r="J2193" t="n">
        <v>182.0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44519.78954861111</v>
      </c>
      <c r="P2193" s="1" t="n">
        <v>44519.81868055555</v>
      </c>
      <c r="Q2193" t="n">
        <v>1414.0</v>
      </c>
      <c r="R2193" t="n">
        <v>1103.0</v>
      </c>
      <c r="S2193" t="b">
        <v>0</v>
      </c>
      <c r="T2193" t="inlineStr">
        <is>
          <t>N/A</t>
        </is>
      </c>
      <c r="U2193" t="b">
        <v>1</v>
      </c>
      <c r="V2193" t="inlineStr">
        <is>
          <t>Suraj Toradmal</t>
        </is>
      </c>
      <c r="W2193" s="1" t="n">
        <v>44519.7965625</v>
      </c>
      <c r="X2193" t="n">
        <v>538.0</v>
      </c>
      <c r="Y2193" t="n">
        <v>114.0</v>
      </c>
      <c r="Z2193" t="n">
        <v>0.0</v>
      </c>
      <c r="AA2193" t="n">
        <v>114.0</v>
      </c>
      <c r="AB2193" t="n">
        <v>0.0</v>
      </c>
      <c r="AC2193" t="n">
        <v>36.0</v>
      </c>
      <c r="AD2193" t="n">
        <v>68.0</v>
      </c>
      <c r="AE2193" t="n">
        <v>0.0</v>
      </c>
      <c r="AF2193" t="n">
        <v>0.0</v>
      </c>
      <c r="AG2193" t="n">
        <v>0.0</v>
      </c>
      <c r="AH2193" t="inlineStr">
        <is>
          <t>Dashrath Soren</t>
        </is>
      </c>
      <c r="AI2193" s="1" t="n">
        <v>44519.81868055555</v>
      </c>
      <c r="AJ2193" t="n">
        <v>565.0</v>
      </c>
      <c r="AK2193" t="n">
        <v>0.0</v>
      </c>
      <c r="AL2193" t="n">
        <v>0.0</v>
      </c>
      <c r="AM2193" t="n">
        <v>0.0</v>
      </c>
      <c r="AN2193" t="n">
        <v>0.0</v>
      </c>
      <c r="AO2193" t="n">
        <v>0.0</v>
      </c>
      <c r="AP2193" t="n">
        <v>68.0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WI211170052</t>
        </is>
      </c>
      <c r="B2194" t="inlineStr">
        <is>
          <t>DATA_VALIDATION</t>
        </is>
      </c>
      <c r="C2194" t="inlineStr">
        <is>
          <t>201330003776</t>
        </is>
      </c>
      <c r="D2194" t="inlineStr">
        <is>
          <t>Folder</t>
        </is>
      </c>
      <c r="E2194" s="2">
        <f>HYPERLINK("capsilon://?command=openfolder&amp;siteaddress=FAM.docvelocity-na8.net&amp;folderid=FX0F7D068A-152D-8E05-9043-695CCB4A77CB","FX21117943")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MI2111794261</t>
        </is>
      </c>
      <c r="J2194" t="n">
        <v>28.0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44519.791712962964</v>
      </c>
      <c r="P2194" s="1" t="n">
        <v>44522.163252314815</v>
      </c>
      <c r="Q2194" t="n">
        <v>204528.0</v>
      </c>
      <c r="R2194" t="n">
        <v>373.0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Archana Bhujbal</t>
        </is>
      </c>
      <c r="W2194" s="1" t="n">
        <v>44519.80966435185</v>
      </c>
      <c r="X2194" t="n">
        <v>135.0</v>
      </c>
      <c r="Y2194" t="n">
        <v>21.0</v>
      </c>
      <c r="Z2194" t="n">
        <v>0.0</v>
      </c>
      <c r="AA2194" t="n">
        <v>21.0</v>
      </c>
      <c r="AB2194" t="n">
        <v>0.0</v>
      </c>
      <c r="AC2194" t="n">
        <v>16.0</v>
      </c>
      <c r="AD2194" t="n">
        <v>7.0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44522.163252314815</v>
      </c>
      <c r="AJ2194" t="n">
        <v>238.0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6.0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WI211170063</t>
        </is>
      </c>
      <c r="B2195" t="inlineStr">
        <is>
          <t>DATA_VALIDATION</t>
        </is>
      </c>
      <c r="C2195" t="inlineStr">
        <is>
          <t>201300019806</t>
        </is>
      </c>
      <c r="D2195" t="inlineStr">
        <is>
          <t>Folder</t>
        </is>
      </c>
      <c r="E2195" s="2">
        <f>HYPERLINK("capsilon://?command=openfolder&amp;siteaddress=FAM.docvelocity-na8.net&amp;folderid=FX4B5B1165-9C43-086A-ED89-9D359372CBA7","FX21119804")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MI2111781147</t>
        </is>
      </c>
      <c r="J2195" t="n">
        <v>296.0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44519.792233796295</v>
      </c>
      <c r="P2195" s="1" t="n">
        <v>44519.8380787037</v>
      </c>
      <c r="Q2195" t="n">
        <v>1724.0</v>
      </c>
      <c r="R2195" t="n">
        <v>2237.0</v>
      </c>
      <c r="S2195" t="b">
        <v>0</v>
      </c>
      <c r="T2195" t="inlineStr">
        <is>
          <t>N/A</t>
        </is>
      </c>
      <c r="U2195" t="b">
        <v>1</v>
      </c>
      <c r="V2195" t="inlineStr">
        <is>
          <t>Archana Bhujbal</t>
        </is>
      </c>
      <c r="W2195" s="1" t="n">
        <v>44519.80809027778</v>
      </c>
      <c r="X2195" t="n">
        <v>941.0</v>
      </c>
      <c r="Y2195" t="n">
        <v>243.0</v>
      </c>
      <c r="Z2195" t="n">
        <v>0.0</v>
      </c>
      <c r="AA2195" t="n">
        <v>243.0</v>
      </c>
      <c r="AB2195" t="n">
        <v>0.0</v>
      </c>
      <c r="AC2195" t="n">
        <v>48.0</v>
      </c>
      <c r="AD2195" t="n">
        <v>53.0</v>
      </c>
      <c r="AE2195" t="n">
        <v>0.0</v>
      </c>
      <c r="AF2195" t="n">
        <v>0.0</v>
      </c>
      <c r="AG2195" t="n">
        <v>0.0</v>
      </c>
      <c r="AH2195" t="inlineStr">
        <is>
          <t>Vikash Suryakanth Parmar</t>
        </is>
      </c>
      <c r="AI2195" s="1" t="n">
        <v>44519.8380787037</v>
      </c>
      <c r="AJ2195" t="n">
        <v>1245.0</v>
      </c>
      <c r="AK2195" t="n">
        <v>0.0</v>
      </c>
      <c r="AL2195" t="n">
        <v>0.0</v>
      </c>
      <c r="AM2195" t="n">
        <v>0.0</v>
      </c>
      <c r="AN2195" t="n">
        <v>0.0</v>
      </c>
      <c r="AO2195" t="n">
        <v>0.0</v>
      </c>
      <c r="AP2195" t="n">
        <v>53.0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WI211170065</t>
        </is>
      </c>
      <c r="B2196" t="inlineStr">
        <is>
          <t>DATA_VALIDATION</t>
        </is>
      </c>
      <c r="C2196" t="inlineStr">
        <is>
          <t>201330003776</t>
        </is>
      </c>
      <c r="D2196" t="inlineStr">
        <is>
          <t>Folder</t>
        </is>
      </c>
      <c r="E2196" s="2">
        <f>HYPERLINK("capsilon://?command=openfolder&amp;siteaddress=FAM.docvelocity-na8.net&amp;folderid=FX0F7D068A-152D-8E05-9043-695CCB4A77CB","FX21117943")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MI2111794267</t>
        </is>
      </c>
      <c r="J2196" t="n">
        <v>28.0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44519.79246527778</v>
      </c>
      <c r="P2196" s="1" t="n">
        <v>44522.16600694445</v>
      </c>
      <c r="Q2196" t="n">
        <v>204714.0</v>
      </c>
      <c r="R2196" t="n">
        <v>360.0</v>
      </c>
      <c r="S2196" t="b">
        <v>0</v>
      </c>
      <c r="T2196" t="inlineStr">
        <is>
          <t>N/A</t>
        </is>
      </c>
      <c r="U2196" t="b">
        <v>0</v>
      </c>
      <c r="V2196" t="inlineStr">
        <is>
          <t>Archana Bhujbal</t>
        </is>
      </c>
      <c r="W2196" s="1" t="n">
        <v>44519.81109953704</v>
      </c>
      <c r="X2196" t="n">
        <v>123.0</v>
      </c>
      <c r="Y2196" t="n">
        <v>21.0</v>
      </c>
      <c r="Z2196" t="n">
        <v>0.0</v>
      </c>
      <c r="AA2196" t="n">
        <v>21.0</v>
      </c>
      <c r="AB2196" t="n">
        <v>0.0</v>
      </c>
      <c r="AC2196" t="n">
        <v>10.0</v>
      </c>
      <c r="AD2196" t="n">
        <v>7.0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44522.16600694445</v>
      </c>
      <c r="AJ2196" t="n">
        <v>237.0</v>
      </c>
      <c r="AK2196" t="n">
        <v>1.0</v>
      </c>
      <c r="AL2196" t="n">
        <v>0.0</v>
      </c>
      <c r="AM2196" t="n">
        <v>1.0</v>
      </c>
      <c r="AN2196" t="n">
        <v>0.0</v>
      </c>
      <c r="AO2196" t="n">
        <v>1.0</v>
      </c>
      <c r="AP2196" t="n">
        <v>6.0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WI211170068</t>
        </is>
      </c>
      <c r="B2197" t="inlineStr">
        <is>
          <t>DATA_VALIDATION</t>
        </is>
      </c>
      <c r="C2197" t="inlineStr">
        <is>
          <t>201330003776</t>
        </is>
      </c>
      <c r="D2197" t="inlineStr">
        <is>
          <t>Folder</t>
        </is>
      </c>
      <c r="E2197" s="2">
        <f>HYPERLINK("capsilon://?command=openfolder&amp;siteaddress=FAM.docvelocity-na8.net&amp;folderid=FX0F7D068A-152D-8E05-9043-695CCB4A77CB","FX21117943")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MI2111794366</t>
        </is>
      </c>
      <c r="J2197" t="n">
        <v>65.0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44519.79305555556</v>
      </c>
      <c r="P2197" s="1" t="n">
        <v>44522.172430555554</v>
      </c>
      <c r="Q2197" t="n">
        <v>204864.0</v>
      </c>
      <c r="R2197" t="n">
        <v>714.0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Archana Bhujbal</t>
        </is>
      </c>
      <c r="W2197" s="1" t="n">
        <v>44519.812372685185</v>
      </c>
      <c r="X2197" t="n">
        <v>109.0</v>
      </c>
      <c r="Y2197" t="n">
        <v>58.0</v>
      </c>
      <c r="Z2197" t="n">
        <v>0.0</v>
      </c>
      <c r="AA2197" t="n">
        <v>58.0</v>
      </c>
      <c r="AB2197" t="n">
        <v>0.0</v>
      </c>
      <c r="AC2197" t="n">
        <v>17.0</v>
      </c>
      <c r="AD2197" t="n">
        <v>7.0</v>
      </c>
      <c r="AE2197" t="n">
        <v>0.0</v>
      </c>
      <c r="AF2197" t="n">
        <v>0.0</v>
      </c>
      <c r="AG2197" t="n">
        <v>0.0</v>
      </c>
      <c r="AH2197" t="inlineStr">
        <is>
          <t>Smriti Gauchan</t>
        </is>
      </c>
      <c r="AI2197" s="1" t="n">
        <v>44522.172430555554</v>
      </c>
      <c r="AJ2197" t="n">
        <v>599.0</v>
      </c>
      <c r="AK2197" t="n">
        <v>2.0</v>
      </c>
      <c r="AL2197" t="n">
        <v>0.0</v>
      </c>
      <c r="AM2197" t="n">
        <v>2.0</v>
      </c>
      <c r="AN2197" t="n">
        <v>0.0</v>
      </c>
      <c r="AO2197" t="n">
        <v>3.0</v>
      </c>
      <c r="AP2197" t="n">
        <v>5.0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WI211170069</t>
        </is>
      </c>
      <c r="B2198" t="inlineStr">
        <is>
          <t>DATA_VALIDATION</t>
        </is>
      </c>
      <c r="C2198" t="inlineStr">
        <is>
          <t>201300019684</t>
        </is>
      </c>
      <c r="D2198" t="inlineStr">
        <is>
          <t>Folder</t>
        </is>
      </c>
      <c r="E2198" s="2">
        <f>HYPERLINK("capsilon://?command=openfolder&amp;siteaddress=FAM.docvelocity-na8.net&amp;folderid=FXB4AC6806-4957-BE7D-32FF-6A4691D14E55","FX21118119")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MI2111784327</t>
        </is>
      </c>
      <c r="J2198" t="n">
        <v>84.0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44519.79310185185</v>
      </c>
      <c r="P2198" s="1" t="n">
        <v>44522.16049768519</v>
      </c>
      <c r="Q2198" t="n">
        <v>203381.0</v>
      </c>
      <c r="R2198" t="n">
        <v>1162.0</v>
      </c>
      <c r="S2198" t="b">
        <v>0</v>
      </c>
      <c r="T2198" t="inlineStr">
        <is>
          <t>N/A</t>
        </is>
      </c>
      <c r="U2198" t="b">
        <v>1</v>
      </c>
      <c r="V2198" t="inlineStr">
        <is>
          <t>Archana Bhujbal</t>
        </is>
      </c>
      <c r="W2198" s="1" t="n">
        <v>44519.80100694444</v>
      </c>
      <c r="X2198" t="n">
        <v>498.0</v>
      </c>
      <c r="Y2198" t="n">
        <v>63.0</v>
      </c>
      <c r="Z2198" t="n">
        <v>0.0</v>
      </c>
      <c r="AA2198" t="n">
        <v>63.0</v>
      </c>
      <c r="AB2198" t="n">
        <v>0.0</v>
      </c>
      <c r="AC2198" t="n">
        <v>46.0</v>
      </c>
      <c r="AD2198" t="n">
        <v>21.0</v>
      </c>
      <c r="AE2198" t="n">
        <v>0.0</v>
      </c>
      <c r="AF2198" t="n">
        <v>0.0</v>
      </c>
      <c r="AG2198" t="n">
        <v>0.0</v>
      </c>
      <c r="AH2198" t="inlineStr">
        <is>
          <t>Ashish Sutar</t>
        </is>
      </c>
      <c r="AI2198" s="1" t="n">
        <v>44522.16049768519</v>
      </c>
      <c r="AJ2198" t="n">
        <v>649.0</v>
      </c>
      <c r="AK2198" t="n">
        <v>2.0</v>
      </c>
      <c r="AL2198" t="n">
        <v>0.0</v>
      </c>
      <c r="AM2198" t="n">
        <v>2.0</v>
      </c>
      <c r="AN2198" t="n">
        <v>0.0</v>
      </c>
      <c r="AO2198" t="n">
        <v>6.0</v>
      </c>
      <c r="AP2198" t="n">
        <v>19.0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WI211170085</t>
        </is>
      </c>
      <c r="B2199" t="inlineStr">
        <is>
          <t>DATA_VALIDATION</t>
        </is>
      </c>
      <c r="C2199" t="inlineStr">
        <is>
          <t>201330003776</t>
        </is>
      </c>
      <c r="D2199" t="inlineStr">
        <is>
          <t>Folder</t>
        </is>
      </c>
      <c r="E2199" s="2">
        <f>HYPERLINK("capsilon://?command=openfolder&amp;siteaddress=FAM.docvelocity-na8.net&amp;folderid=FX0F7D068A-152D-8E05-9043-695CCB4A77CB","FX21117943")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MI2111794377</t>
        </is>
      </c>
      <c r="J2199" t="n">
        <v>65.0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2.0</v>
      </c>
      <c r="O2199" s="1" t="n">
        <v>44519.79393518518</v>
      </c>
      <c r="P2199" s="1" t="n">
        <v>44522.16982638889</v>
      </c>
      <c r="Q2199" t="n">
        <v>204773.0</v>
      </c>
      <c r="R2199" t="n">
        <v>504.0</v>
      </c>
      <c r="S2199" t="b">
        <v>0</v>
      </c>
      <c r="T2199" t="inlineStr">
        <is>
          <t>N/A</t>
        </is>
      </c>
      <c r="U2199" t="b">
        <v>0</v>
      </c>
      <c r="V2199" t="inlineStr">
        <is>
          <t>Poonam Patil</t>
        </is>
      </c>
      <c r="W2199" s="1" t="n">
        <v>44519.81391203704</v>
      </c>
      <c r="X2199" t="n">
        <v>175.0</v>
      </c>
      <c r="Y2199" t="n">
        <v>58.0</v>
      </c>
      <c r="Z2199" t="n">
        <v>0.0</v>
      </c>
      <c r="AA2199" t="n">
        <v>58.0</v>
      </c>
      <c r="AB2199" t="n">
        <v>0.0</v>
      </c>
      <c r="AC2199" t="n">
        <v>16.0</v>
      </c>
      <c r="AD2199" t="n">
        <v>7.0</v>
      </c>
      <c r="AE2199" t="n">
        <v>0.0</v>
      </c>
      <c r="AF2199" t="n">
        <v>0.0</v>
      </c>
      <c r="AG2199" t="n">
        <v>0.0</v>
      </c>
      <c r="AH2199" t="inlineStr">
        <is>
          <t>Ashish Sutar</t>
        </is>
      </c>
      <c r="AI2199" s="1" t="n">
        <v>44522.16982638889</v>
      </c>
      <c r="AJ2199" t="n">
        <v>329.0</v>
      </c>
      <c r="AK2199" t="n">
        <v>1.0</v>
      </c>
      <c r="AL2199" t="n">
        <v>0.0</v>
      </c>
      <c r="AM2199" t="n">
        <v>1.0</v>
      </c>
      <c r="AN2199" t="n">
        <v>0.0</v>
      </c>
      <c r="AO2199" t="n">
        <v>1.0</v>
      </c>
      <c r="AP2199" t="n">
        <v>6.0</v>
      </c>
      <c r="AQ2199" t="n">
        <v>0.0</v>
      </c>
      <c r="AR2199" t="n">
        <v>0.0</v>
      </c>
      <c r="AS2199" t="n">
        <v>0.0</v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WI211170088</t>
        </is>
      </c>
      <c r="B2200" t="inlineStr">
        <is>
          <t>DATA_VALIDATION</t>
        </is>
      </c>
      <c r="C2200" t="inlineStr">
        <is>
          <t>201330003776</t>
        </is>
      </c>
      <c r="D2200" t="inlineStr">
        <is>
          <t>Folder</t>
        </is>
      </c>
      <c r="E2200" s="2">
        <f>HYPERLINK("capsilon://?command=openfolder&amp;siteaddress=FAM.docvelocity-na8.net&amp;folderid=FX0F7D068A-152D-8E05-9043-695CCB4A77CB","FX21117943")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MI2111794381</t>
        </is>
      </c>
      <c r="J2200" t="n">
        <v>65.0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44519.794016203705</v>
      </c>
      <c r="P2200" s="1" t="n">
        <v>44522.17337962963</v>
      </c>
      <c r="Q2200" t="n">
        <v>205167.0</v>
      </c>
      <c r="R2200" t="n">
        <v>410.0</v>
      </c>
      <c r="S2200" t="b">
        <v>0</v>
      </c>
      <c r="T2200" t="inlineStr">
        <is>
          <t>N/A</t>
        </is>
      </c>
      <c r="U2200" t="b">
        <v>0</v>
      </c>
      <c r="V2200" t="inlineStr">
        <is>
          <t>Archana Bhujbal</t>
        </is>
      </c>
      <c r="W2200" s="1" t="n">
        <v>44519.81351851852</v>
      </c>
      <c r="X2200" t="n">
        <v>98.0</v>
      </c>
      <c r="Y2200" t="n">
        <v>58.0</v>
      </c>
      <c r="Z2200" t="n">
        <v>0.0</v>
      </c>
      <c r="AA2200" t="n">
        <v>58.0</v>
      </c>
      <c r="AB2200" t="n">
        <v>0.0</v>
      </c>
      <c r="AC2200" t="n">
        <v>18.0</v>
      </c>
      <c r="AD2200" t="n">
        <v>7.0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44522.17337962963</v>
      </c>
      <c r="AJ2200" t="n">
        <v>306.0</v>
      </c>
      <c r="AK2200" t="n">
        <v>2.0</v>
      </c>
      <c r="AL2200" t="n">
        <v>0.0</v>
      </c>
      <c r="AM2200" t="n">
        <v>2.0</v>
      </c>
      <c r="AN2200" t="n">
        <v>0.0</v>
      </c>
      <c r="AO2200" t="n">
        <v>2.0</v>
      </c>
      <c r="AP2200" t="n">
        <v>5.0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WI211170091</t>
        </is>
      </c>
      <c r="B2201" t="inlineStr">
        <is>
          <t>DATA_VALIDATION</t>
        </is>
      </c>
      <c r="C2201" t="inlineStr">
        <is>
          <t>201308007688</t>
        </is>
      </c>
      <c r="D2201" t="inlineStr">
        <is>
          <t>Folder</t>
        </is>
      </c>
      <c r="E2201" s="2">
        <f>HYPERLINK("capsilon://?command=openfolder&amp;siteaddress=FAM.docvelocity-na8.net&amp;folderid=FX15B62D83-BE43-E649-F78F-A14EA9C2EF3F","FX21111252")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MI2111786506</t>
        </is>
      </c>
      <c r="J2201" t="n">
        <v>38.0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44519.79420138889</v>
      </c>
      <c r="P2201" s="1" t="n">
        <v>44522.157488425924</v>
      </c>
      <c r="Q2201" t="n">
        <v>203677.0</v>
      </c>
      <c r="R2201" t="n">
        <v>511.0</v>
      </c>
      <c r="S2201" t="b">
        <v>0</v>
      </c>
      <c r="T2201" t="inlineStr">
        <is>
          <t>N/A</t>
        </is>
      </c>
      <c r="U2201" t="b">
        <v>1</v>
      </c>
      <c r="V2201" t="inlineStr">
        <is>
          <t>Suraj Toradmal</t>
        </is>
      </c>
      <c r="W2201" s="1" t="n">
        <v>44519.79929398148</v>
      </c>
      <c r="X2201" t="n">
        <v>235.0</v>
      </c>
      <c r="Y2201" t="n">
        <v>37.0</v>
      </c>
      <c r="Z2201" t="n">
        <v>0.0</v>
      </c>
      <c r="AA2201" t="n">
        <v>37.0</v>
      </c>
      <c r="AB2201" t="n">
        <v>0.0</v>
      </c>
      <c r="AC2201" t="n">
        <v>13.0</v>
      </c>
      <c r="AD2201" t="n">
        <v>1.0</v>
      </c>
      <c r="AE2201" t="n">
        <v>0.0</v>
      </c>
      <c r="AF2201" t="n">
        <v>0.0</v>
      </c>
      <c r="AG2201" t="n">
        <v>0.0</v>
      </c>
      <c r="AH2201" t="inlineStr">
        <is>
          <t>Smriti Gauchan</t>
        </is>
      </c>
      <c r="AI2201" s="1" t="n">
        <v>44522.157488425924</v>
      </c>
      <c r="AJ2201" t="n">
        <v>272.0</v>
      </c>
      <c r="AK2201" t="n">
        <v>0.0</v>
      </c>
      <c r="AL2201" t="n">
        <v>0.0</v>
      </c>
      <c r="AM2201" t="n">
        <v>0.0</v>
      </c>
      <c r="AN2201" t="n">
        <v>0.0</v>
      </c>
      <c r="AO2201" t="n">
        <v>0.0</v>
      </c>
      <c r="AP2201" t="n">
        <v>1.0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WI211170106</t>
        </is>
      </c>
      <c r="B2202" t="inlineStr">
        <is>
          <t>DATA_VALIDATION</t>
        </is>
      </c>
      <c r="C2202" t="inlineStr">
        <is>
          <t>201110012184</t>
        </is>
      </c>
      <c r="D2202" t="inlineStr">
        <is>
          <t>Folder</t>
        </is>
      </c>
      <c r="E2202" s="2">
        <f>HYPERLINK("capsilon://?command=openfolder&amp;siteaddress=FAM.docvelocity-na8.net&amp;folderid=FXE1B5943D-9A67-0B33-9694-37F74A2856AD","FX21118236")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MI2111794890</t>
        </is>
      </c>
      <c r="J2202" t="n">
        <v>407.0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1.0</v>
      </c>
      <c r="O2202" s="1" t="n">
        <v>44519.80099537037</v>
      </c>
      <c r="P2202" s="1" t="n">
        <v>44522.29542824074</v>
      </c>
      <c r="Q2202" t="n">
        <v>213808.0</v>
      </c>
      <c r="R2202" t="n">
        <v>1711.0</v>
      </c>
      <c r="S2202" t="b">
        <v>0</v>
      </c>
      <c r="T2202" t="inlineStr">
        <is>
          <t>N/A</t>
        </is>
      </c>
      <c r="U2202" t="b">
        <v>0</v>
      </c>
      <c r="V2202" t="inlineStr">
        <is>
          <t>Hemanshi Deshlahara</t>
        </is>
      </c>
      <c r="W2202" s="1" t="n">
        <v>44522.29542824074</v>
      </c>
      <c r="X2202" t="n">
        <v>1257.0</v>
      </c>
      <c r="Y2202" t="n">
        <v>0.0</v>
      </c>
      <c r="Z2202" t="n">
        <v>0.0</v>
      </c>
      <c r="AA2202" t="n">
        <v>0.0</v>
      </c>
      <c r="AB2202" t="n">
        <v>0.0</v>
      </c>
      <c r="AC2202" t="n">
        <v>0.0</v>
      </c>
      <c r="AD2202" t="n">
        <v>407.0</v>
      </c>
      <c r="AE2202" t="n">
        <v>52.0</v>
      </c>
      <c r="AF2202" t="n">
        <v>0.0</v>
      </c>
      <c r="AG2202" t="n">
        <v>20.0</v>
      </c>
      <c r="AH2202" t="inlineStr">
        <is>
          <t>N/A</t>
        </is>
      </c>
      <c r="AI2202" t="inlineStr">
        <is>
          <t>N/A</t>
        </is>
      </c>
      <c r="AJ2202" t="inlineStr">
        <is>
          <t>N/A</t>
        </is>
      </c>
      <c r="AK2202" t="inlineStr">
        <is>
          <t>N/A</t>
        </is>
      </c>
      <c r="AL2202" t="inlineStr">
        <is>
          <t>N/A</t>
        </is>
      </c>
      <c r="AM2202" t="inlineStr">
        <is>
          <t>N/A</t>
        </is>
      </c>
      <c r="AN2202" t="inlineStr">
        <is>
          <t>N/A</t>
        </is>
      </c>
      <c r="AO2202" t="inlineStr">
        <is>
          <t>N/A</t>
        </is>
      </c>
      <c r="AP2202" t="inlineStr">
        <is>
          <t>N/A</t>
        </is>
      </c>
      <c r="AQ2202" t="inlineStr">
        <is>
          <t>N/A</t>
        </is>
      </c>
      <c r="AR2202" t="inlineStr">
        <is>
          <t>N/A</t>
        </is>
      </c>
      <c r="AS2202" t="inlineStr">
        <is>
          <t>N/A</t>
        </is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WI211170108</t>
        </is>
      </c>
      <c r="B2203" t="inlineStr">
        <is>
          <t>DATA_VALIDATION</t>
        </is>
      </c>
      <c r="C2203" t="inlineStr">
        <is>
          <t>201300019805</t>
        </is>
      </c>
      <c r="D2203" t="inlineStr">
        <is>
          <t>Folder</t>
        </is>
      </c>
      <c r="E2203" s="2">
        <f>HYPERLINK("capsilon://?command=openfolder&amp;siteaddress=FAM.docvelocity-na8.net&amp;folderid=FX78B32F27-AF34-AF98-C67F-06FB1A1BA1C5","FX21119803")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MI2111794815</t>
        </is>
      </c>
      <c r="J2203" t="n">
        <v>126.0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1.0</v>
      </c>
      <c r="O2203" s="1" t="n">
        <v>44519.801030092596</v>
      </c>
      <c r="P2203" s="1" t="n">
        <v>44522.30252314815</v>
      </c>
      <c r="Q2203" t="n">
        <v>215332.0</v>
      </c>
      <c r="R2203" t="n">
        <v>797.0</v>
      </c>
      <c r="S2203" t="b">
        <v>0</v>
      </c>
      <c r="T2203" t="inlineStr">
        <is>
          <t>N/A</t>
        </is>
      </c>
      <c r="U2203" t="b">
        <v>0</v>
      </c>
      <c r="V2203" t="inlineStr">
        <is>
          <t>Hemanshi Deshlahara</t>
        </is>
      </c>
      <c r="W2203" s="1" t="n">
        <v>44522.30252314815</v>
      </c>
      <c r="X2203" t="n">
        <v>612.0</v>
      </c>
      <c r="Y2203" t="n">
        <v>0.0</v>
      </c>
      <c r="Z2203" t="n">
        <v>0.0</v>
      </c>
      <c r="AA2203" t="n">
        <v>0.0</v>
      </c>
      <c r="AB2203" t="n">
        <v>0.0</v>
      </c>
      <c r="AC2203" t="n">
        <v>0.0</v>
      </c>
      <c r="AD2203" t="n">
        <v>126.0</v>
      </c>
      <c r="AE2203" t="n">
        <v>0.0</v>
      </c>
      <c r="AF2203" t="n">
        <v>0.0</v>
      </c>
      <c r="AG2203" t="n">
        <v>11.0</v>
      </c>
      <c r="AH2203" t="inlineStr">
        <is>
          <t>N/A</t>
        </is>
      </c>
      <c r="AI2203" t="inlineStr">
        <is>
          <t>N/A</t>
        </is>
      </c>
      <c r="AJ2203" t="inlineStr">
        <is>
          <t>N/A</t>
        </is>
      </c>
      <c r="AK2203" t="inlineStr">
        <is>
          <t>N/A</t>
        </is>
      </c>
      <c r="AL2203" t="inlineStr">
        <is>
          <t>N/A</t>
        </is>
      </c>
      <c r="AM2203" t="inlineStr">
        <is>
          <t>N/A</t>
        </is>
      </c>
      <c r="AN2203" t="inlineStr">
        <is>
          <t>N/A</t>
        </is>
      </c>
      <c r="AO2203" t="inlineStr">
        <is>
          <t>N/A</t>
        </is>
      </c>
      <c r="AP2203" t="inlineStr">
        <is>
          <t>N/A</t>
        </is>
      </c>
      <c r="AQ2203" t="inlineStr">
        <is>
          <t>N/A</t>
        </is>
      </c>
      <c r="AR2203" t="inlineStr">
        <is>
          <t>N/A</t>
        </is>
      </c>
      <c r="AS2203" t="inlineStr">
        <is>
          <t>N/A</t>
        </is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WI211170153</t>
        </is>
      </c>
      <c r="B2204" t="inlineStr">
        <is>
          <t>DATA_VALIDATION</t>
        </is>
      </c>
      <c r="C2204" t="inlineStr">
        <is>
          <t>201330003669</t>
        </is>
      </c>
      <c r="D2204" t="inlineStr">
        <is>
          <t>Folder</t>
        </is>
      </c>
      <c r="E2204" s="2">
        <f>HYPERLINK("capsilon://?command=openfolder&amp;siteaddress=FAM.docvelocity-na8.net&amp;folderid=FX0A2CD9C4-D79D-7621-2B5E-4D29A0AF6FA1","FX21115639")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MI2111795394</t>
        </is>
      </c>
      <c r="J2204" t="n">
        <v>43.0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44519.80731481482</v>
      </c>
      <c r="P2204" s="1" t="n">
        <v>44522.1759375</v>
      </c>
      <c r="Q2204" t="n">
        <v>204241.0</v>
      </c>
      <c r="R2204" t="n">
        <v>408.0</v>
      </c>
      <c r="S2204" t="b">
        <v>0</v>
      </c>
      <c r="T2204" t="inlineStr">
        <is>
          <t>N/A</t>
        </is>
      </c>
      <c r="U2204" t="b">
        <v>0</v>
      </c>
      <c r="V2204" t="inlineStr">
        <is>
          <t>Archana Bhujbal</t>
        </is>
      </c>
      <c r="W2204" s="1" t="n">
        <v>44519.81508101852</v>
      </c>
      <c r="X2204" t="n">
        <v>106.0</v>
      </c>
      <c r="Y2204" t="n">
        <v>44.0</v>
      </c>
      <c r="Z2204" t="n">
        <v>0.0</v>
      </c>
      <c r="AA2204" t="n">
        <v>44.0</v>
      </c>
      <c r="AB2204" t="n">
        <v>0.0</v>
      </c>
      <c r="AC2204" t="n">
        <v>18.0</v>
      </c>
      <c r="AD2204" t="n">
        <v>-1.0</v>
      </c>
      <c r="AE2204" t="n">
        <v>0.0</v>
      </c>
      <c r="AF2204" t="n">
        <v>0.0</v>
      </c>
      <c r="AG2204" t="n">
        <v>0.0</v>
      </c>
      <c r="AH2204" t="inlineStr">
        <is>
          <t>Smriti Gauchan</t>
        </is>
      </c>
      <c r="AI2204" s="1" t="n">
        <v>44522.1759375</v>
      </c>
      <c r="AJ2204" t="n">
        <v>302.0</v>
      </c>
      <c r="AK2204" t="n">
        <v>0.0</v>
      </c>
      <c r="AL2204" t="n">
        <v>0.0</v>
      </c>
      <c r="AM2204" t="n">
        <v>0.0</v>
      </c>
      <c r="AN2204" t="n">
        <v>0.0</v>
      </c>
      <c r="AO2204" t="n">
        <v>0.0</v>
      </c>
      <c r="AP2204" t="n">
        <v>-1.0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WI211170158</t>
        </is>
      </c>
      <c r="B2205" t="inlineStr">
        <is>
          <t>DATA_VALIDATION</t>
        </is>
      </c>
      <c r="C2205" t="inlineStr">
        <is>
          <t>201330003669</t>
        </is>
      </c>
      <c r="D2205" t="inlineStr">
        <is>
          <t>Folder</t>
        </is>
      </c>
      <c r="E2205" s="2">
        <f>HYPERLINK("capsilon://?command=openfolder&amp;siteaddress=FAM.docvelocity-na8.net&amp;folderid=FX0A2CD9C4-D79D-7621-2B5E-4D29A0AF6FA1","FX21115639")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MI2111795392</t>
        </is>
      </c>
      <c r="J2205" t="n">
        <v>43.0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1.0</v>
      </c>
      <c r="O2205" s="1" t="n">
        <v>44519.80768518519</v>
      </c>
      <c r="P2205" s="1" t="n">
        <v>44519.81560185185</v>
      </c>
      <c r="Q2205" t="n">
        <v>612.0</v>
      </c>
      <c r="R2205" t="n">
        <v>72.0</v>
      </c>
      <c r="S2205" t="b">
        <v>0</v>
      </c>
      <c r="T2205" t="inlineStr">
        <is>
          <t>N/A</t>
        </is>
      </c>
      <c r="U2205" t="b">
        <v>0</v>
      </c>
      <c r="V2205" t="inlineStr">
        <is>
          <t>Poonam Patil</t>
        </is>
      </c>
      <c r="W2205" s="1" t="n">
        <v>44519.81560185185</v>
      </c>
      <c r="X2205" t="n">
        <v>72.0</v>
      </c>
      <c r="Y2205" t="n">
        <v>0.0</v>
      </c>
      <c r="Z2205" t="n">
        <v>0.0</v>
      </c>
      <c r="AA2205" t="n">
        <v>0.0</v>
      </c>
      <c r="AB2205" t="n">
        <v>0.0</v>
      </c>
      <c r="AC2205" t="n">
        <v>0.0</v>
      </c>
      <c r="AD2205" t="n">
        <v>43.0</v>
      </c>
      <c r="AE2205" t="n">
        <v>38.0</v>
      </c>
      <c r="AF2205" t="n">
        <v>0.0</v>
      </c>
      <c r="AG2205" t="n">
        <v>2.0</v>
      </c>
      <c r="AH2205" t="inlineStr">
        <is>
          <t>N/A</t>
        </is>
      </c>
      <c r="AI2205" t="inlineStr">
        <is>
          <t>N/A</t>
        </is>
      </c>
      <c r="AJ2205" t="inlineStr">
        <is>
          <t>N/A</t>
        </is>
      </c>
      <c r="AK2205" t="inlineStr">
        <is>
          <t>N/A</t>
        </is>
      </c>
      <c r="AL2205" t="inlineStr">
        <is>
          <t>N/A</t>
        </is>
      </c>
      <c r="AM2205" t="inlineStr">
        <is>
          <t>N/A</t>
        </is>
      </c>
      <c r="AN2205" t="inlineStr">
        <is>
          <t>N/A</t>
        </is>
      </c>
      <c r="AO2205" t="inlineStr">
        <is>
          <t>N/A</t>
        </is>
      </c>
      <c r="AP2205" t="inlineStr">
        <is>
          <t>N/A</t>
        </is>
      </c>
      <c r="AQ2205" t="inlineStr">
        <is>
          <t>N/A</t>
        </is>
      </c>
      <c r="AR2205" t="inlineStr">
        <is>
          <t>N/A</t>
        </is>
      </c>
      <c r="AS2205" t="inlineStr">
        <is>
          <t>N/A</t>
        </is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WI211170200</t>
        </is>
      </c>
      <c r="B2206" t="inlineStr">
        <is>
          <t>DATA_VALIDATION</t>
        </is>
      </c>
      <c r="C2206" t="inlineStr">
        <is>
          <t>201330003669</t>
        </is>
      </c>
      <c r="D2206" t="inlineStr">
        <is>
          <t>Folder</t>
        </is>
      </c>
      <c r="E2206" s="2">
        <f>HYPERLINK("capsilon://?command=openfolder&amp;siteaddress=FAM.docvelocity-na8.net&amp;folderid=FX0A2CD9C4-D79D-7621-2B5E-4D29A0AF6FA1","FX21115639")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MI2111795392</t>
        </is>
      </c>
      <c r="J2206" t="n">
        <v>86.0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44519.81667824074</v>
      </c>
      <c r="P2206" s="1" t="n">
        <v>44522.16548611111</v>
      </c>
      <c r="Q2206" t="n">
        <v>201989.0</v>
      </c>
      <c r="R2206" t="n">
        <v>948.0</v>
      </c>
      <c r="S2206" t="b">
        <v>0</v>
      </c>
      <c r="T2206" t="inlineStr">
        <is>
          <t>N/A</t>
        </is>
      </c>
      <c r="U2206" t="b">
        <v>1</v>
      </c>
      <c r="V2206" t="inlineStr">
        <is>
          <t>Archana Bhujbal</t>
        </is>
      </c>
      <c r="W2206" s="1" t="n">
        <v>44519.8197337963</v>
      </c>
      <c r="X2206" t="n">
        <v>257.0</v>
      </c>
      <c r="Y2206" t="n">
        <v>88.0</v>
      </c>
      <c r="Z2206" t="n">
        <v>0.0</v>
      </c>
      <c r="AA2206" t="n">
        <v>88.0</v>
      </c>
      <c r="AB2206" t="n">
        <v>0.0</v>
      </c>
      <c r="AC2206" t="n">
        <v>36.0</v>
      </c>
      <c r="AD2206" t="n">
        <v>-2.0</v>
      </c>
      <c r="AE2206" t="n">
        <v>0.0</v>
      </c>
      <c r="AF2206" t="n">
        <v>0.0</v>
      </c>
      <c r="AG2206" t="n">
        <v>0.0</v>
      </c>
      <c r="AH2206" t="inlineStr">
        <is>
          <t>Smriti Gauchan</t>
        </is>
      </c>
      <c r="AI2206" s="1" t="n">
        <v>44522.16548611111</v>
      </c>
      <c r="AJ2206" t="n">
        <v>691.0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-2.0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WI211170228</t>
        </is>
      </c>
      <c r="B2207" t="inlineStr">
        <is>
          <t>DATA_VALIDATION</t>
        </is>
      </c>
      <c r="C2207" t="inlineStr">
        <is>
          <t>201300019816</t>
        </is>
      </c>
      <c r="D2207" t="inlineStr">
        <is>
          <t>Folder</t>
        </is>
      </c>
      <c r="E2207" s="2">
        <f>HYPERLINK("capsilon://?command=openfolder&amp;siteaddress=FAM.docvelocity-na8.net&amp;folderid=FXC51D263C-AF60-4993-5D5D-9B2442619A53","FX21119906")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MI2111796438</t>
        </is>
      </c>
      <c r="J2207" t="n">
        <v>159.0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1.0</v>
      </c>
      <c r="O2207" s="1" t="n">
        <v>44519.82778935185</v>
      </c>
      <c r="P2207" s="1" t="n">
        <v>44522.3052662037</v>
      </c>
      <c r="Q2207" t="n">
        <v>213658.0</v>
      </c>
      <c r="R2207" t="n">
        <v>396.0</v>
      </c>
      <c r="S2207" t="b">
        <v>0</v>
      </c>
      <c r="T2207" t="inlineStr">
        <is>
          <t>N/A</t>
        </is>
      </c>
      <c r="U2207" t="b">
        <v>0</v>
      </c>
      <c r="V2207" t="inlineStr">
        <is>
          <t>Hemanshi Deshlahara</t>
        </is>
      </c>
      <c r="W2207" s="1" t="n">
        <v>44522.3052662037</v>
      </c>
      <c r="X2207" t="n">
        <v>236.0</v>
      </c>
      <c r="Y2207" t="n">
        <v>0.0</v>
      </c>
      <c r="Z2207" t="n">
        <v>0.0</v>
      </c>
      <c r="AA2207" t="n">
        <v>0.0</v>
      </c>
      <c r="AB2207" t="n">
        <v>0.0</v>
      </c>
      <c r="AC2207" t="n">
        <v>0.0</v>
      </c>
      <c r="AD2207" t="n">
        <v>159.0</v>
      </c>
      <c r="AE2207" t="n">
        <v>0.0</v>
      </c>
      <c r="AF2207" t="n">
        <v>0.0</v>
      </c>
      <c r="AG2207" t="n">
        <v>7.0</v>
      </c>
      <c r="AH2207" t="inlineStr">
        <is>
          <t>N/A</t>
        </is>
      </c>
      <c r="AI2207" t="inlineStr">
        <is>
          <t>N/A</t>
        </is>
      </c>
      <c r="AJ2207" t="inlineStr">
        <is>
          <t>N/A</t>
        </is>
      </c>
      <c r="AK2207" t="inlineStr">
        <is>
          <t>N/A</t>
        </is>
      </c>
      <c r="AL2207" t="inlineStr">
        <is>
          <t>N/A</t>
        </is>
      </c>
      <c r="AM2207" t="inlineStr">
        <is>
          <t>N/A</t>
        </is>
      </c>
      <c r="AN2207" t="inlineStr">
        <is>
          <t>N/A</t>
        </is>
      </c>
      <c r="AO2207" t="inlineStr">
        <is>
          <t>N/A</t>
        </is>
      </c>
      <c r="AP2207" t="inlineStr">
        <is>
          <t>N/A</t>
        </is>
      </c>
      <c r="AQ2207" t="inlineStr">
        <is>
          <t>N/A</t>
        </is>
      </c>
      <c r="AR2207" t="inlineStr">
        <is>
          <t>N/A</t>
        </is>
      </c>
      <c r="AS2207" t="inlineStr">
        <is>
          <t>N/A</t>
        </is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WI211170232</t>
        </is>
      </c>
      <c r="B2208" t="inlineStr">
        <is>
          <t>DATA_VALIDATION</t>
        </is>
      </c>
      <c r="C2208" t="inlineStr">
        <is>
          <t>201348000187</t>
        </is>
      </c>
      <c r="D2208" t="inlineStr">
        <is>
          <t>Folder</t>
        </is>
      </c>
      <c r="E2208" s="2">
        <f>HYPERLINK("capsilon://?command=openfolder&amp;siteaddress=FAM.docvelocity-na8.net&amp;folderid=FX456EA970-B0AC-5CAD-A67C-48A2F53D23A9","FX21119817")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MI2111796528</t>
        </is>
      </c>
      <c r="J2208" t="n">
        <v>103.0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1.0</v>
      </c>
      <c r="O2208" s="1" t="n">
        <v>44519.82861111111</v>
      </c>
      <c r="P2208" s="1" t="n">
        <v>44522.307280092595</v>
      </c>
      <c r="Q2208" t="n">
        <v>213878.0</v>
      </c>
      <c r="R2208" t="n">
        <v>279.0</v>
      </c>
      <c r="S2208" t="b">
        <v>0</v>
      </c>
      <c r="T2208" t="inlineStr">
        <is>
          <t>N/A</t>
        </is>
      </c>
      <c r="U2208" t="b">
        <v>0</v>
      </c>
      <c r="V2208" t="inlineStr">
        <is>
          <t>Hemanshi Deshlahara</t>
        </is>
      </c>
      <c r="W2208" s="1" t="n">
        <v>44522.307280092595</v>
      </c>
      <c r="X2208" t="n">
        <v>154.0</v>
      </c>
      <c r="Y2208" t="n">
        <v>0.0</v>
      </c>
      <c r="Z2208" t="n">
        <v>0.0</v>
      </c>
      <c r="AA2208" t="n">
        <v>0.0</v>
      </c>
      <c r="AB2208" t="n">
        <v>0.0</v>
      </c>
      <c r="AC2208" t="n">
        <v>0.0</v>
      </c>
      <c r="AD2208" t="n">
        <v>103.0</v>
      </c>
      <c r="AE2208" t="n">
        <v>84.0</v>
      </c>
      <c r="AF2208" t="n">
        <v>0.0</v>
      </c>
      <c r="AG2208" t="n">
        <v>6.0</v>
      </c>
      <c r="AH2208" t="inlineStr">
        <is>
          <t>N/A</t>
        </is>
      </c>
      <c r="AI2208" t="inlineStr">
        <is>
          <t>N/A</t>
        </is>
      </c>
      <c r="AJ2208" t="inlineStr">
        <is>
          <t>N/A</t>
        </is>
      </c>
      <c r="AK2208" t="inlineStr">
        <is>
          <t>N/A</t>
        </is>
      </c>
      <c r="AL2208" t="inlineStr">
        <is>
          <t>N/A</t>
        </is>
      </c>
      <c r="AM2208" t="inlineStr">
        <is>
          <t>N/A</t>
        </is>
      </c>
      <c r="AN2208" t="inlineStr">
        <is>
          <t>N/A</t>
        </is>
      </c>
      <c r="AO2208" t="inlineStr">
        <is>
          <t>N/A</t>
        </is>
      </c>
      <c r="AP2208" t="inlineStr">
        <is>
          <t>N/A</t>
        </is>
      </c>
      <c r="AQ2208" t="inlineStr">
        <is>
          <t>N/A</t>
        </is>
      </c>
      <c r="AR2208" t="inlineStr">
        <is>
          <t>N/A</t>
        </is>
      </c>
      <c r="AS2208" t="inlineStr">
        <is>
          <t>N/A</t>
        </is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WI21117027</t>
        </is>
      </c>
      <c r="B2209" t="inlineStr">
        <is>
          <t>DATA_VALIDATION</t>
        </is>
      </c>
      <c r="C2209" t="inlineStr">
        <is>
          <t>201300019196</t>
        </is>
      </c>
      <c r="D2209" t="inlineStr">
        <is>
          <t>Folder</t>
        </is>
      </c>
      <c r="E2209" s="2">
        <f>HYPERLINK("capsilon://?command=openfolder&amp;siteaddress=FAM.docvelocity-na8.net&amp;folderid=FXEF9E22A4-9363-C645-8EE3-BF1744FAE983","FX211013551")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MI211176591</t>
        </is>
      </c>
      <c r="J2209" t="n">
        <v>171.0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1.0</v>
      </c>
      <c r="O2209" s="1" t="n">
        <v>44502.565405092595</v>
      </c>
      <c r="P2209" s="1" t="n">
        <v>44502.6759375</v>
      </c>
      <c r="Q2209" t="n">
        <v>8458.0</v>
      </c>
      <c r="R2209" t="n">
        <v>1092.0</v>
      </c>
      <c r="S2209" t="b">
        <v>0</v>
      </c>
      <c r="T2209" t="inlineStr">
        <is>
          <t>N/A</t>
        </is>
      </c>
      <c r="U2209" t="b">
        <v>0</v>
      </c>
      <c r="V2209" t="inlineStr">
        <is>
          <t>Amruta Erande</t>
        </is>
      </c>
      <c r="W2209" s="1" t="n">
        <v>44502.6759375</v>
      </c>
      <c r="X2209" t="n">
        <v>677.0</v>
      </c>
      <c r="Y2209" t="n">
        <v>0.0</v>
      </c>
      <c r="Z2209" t="n">
        <v>0.0</v>
      </c>
      <c r="AA2209" t="n">
        <v>0.0</v>
      </c>
      <c r="AB2209" t="n">
        <v>0.0</v>
      </c>
      <c r="AC2209" t="n">
        <v>0.0</v>
      </c>
      <c r="AD2209" t="n">
        <v>171.0</v>
      </c>
      <c r="AE2209" t="n">
        <v>153.0</v>
      </c>
      <c r="AF2209" t="n">
        <v>0.0</v>
      </c>
      <c r="AG2209" t="n">
        <v>10.0</v>
      </c>
      <c r="AH2209" t="inlineStr">
        <is>
          <t>N/A</t>
        </is>
      </c>
      <c r="AI2209" t="inlineStr">
        <is>
          <t>N/A</t>
        </is>
      </c>
      <c r="AJ2209" t="inlineStr">
        <is>
          <t>N/A</t>
        </is>
      </c>
      <c r="AK2209" t="inlineStr">
        <is>
          <t>N/A</t>
        </is>
      </c>
      <c r="AL2209" t="inlineStr">
        <is>
          <t>N/A</t>
        </is>
      </c>
      <c r="AM2209" t="inlineStr">
        <is>
          <t>N/A</t>
        </is>
      </c>
      <c r="AN2209" t="inlineStr">
        <is>
          <t>N/A</t>
        </is>
      </c>
      <c r="AO2209" t="inlineStr">
        <is>
          <t>N/A</t>
        </is>
      </c>
      <c r="AP2209" t="inlineStr">
        <is>
          <t>N/A</t>
        </is>
      </c>
      <c r="AQ2209" t="inlineStr">
        <is>
          <t>N/A</t>
        </is>
      </c>
      <c r="AR2209" t="inlineStr">
        <is>
          <t>N/A</t>
        </is>
      </c>
      <c r="AS2209" t="inlineStr">
        <is>
          <t>N/A</t>
        </is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WI211170319</t>
        </is>
      </c>
      <c r="B2210" t="inlineStr">
        <is>
          <t>DATA_VALIDATION</t>
        </is>
      </c>
      <c r="C2210" t="inlineStr">
        <is>
          <t>201300019803</t>
        </is>
      </c>
      <c r="D2210" t="inlineStr">
        <is>
          <t>Folder</t>
        </is>
      </c>
      <c r="E2210" s="2">
        <f>HYPERLINK("capsilon://?command=openfolder&amp;siteaddress=FAM.docvelocity-na8.net&amp;folderid=FX25288ECA-9C69-2AC3-FD51-3004A68322F7","FX21119788")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MI2111798020</t>
        </is>
      </c>
      <c r="J2210" t="n">
        <v>28.0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44519.86121527778</v>
      </c>
      <c r="P2210" s="1" t="n">
        <v>44522.17680555556</v>
      </c>
      <c r="Q2210" t="n">
        <v>199588.0</v>
      </c>
      <c r="R2210" t="n">
        <v>479.0</v>
      </c>
      <c r="S2210" t="b">
        <v>0</v>
      </c>
      <c r="T2210" t="inlineStr">
        <is>
          <t>N/A</t>
        </is>
      </c>
      <c r="U2210" t="b">
        <v>0</v>
      </c>
      <c r="V2210" t="inlineStr">
        <is>
          <t>Mohini Shinde</t>
        </is>
      </c>
      <c r="W2210" s="1" t="n">
        <v>44522.15230324074</v>
      </c>
      <c r="X2210" t="n">
        <v>184.0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4.0</v>
      </c>
      <c r="AD2210" t="n">
        <v>7.0</v>
      </c>
      <c r="AE2210" t="n">
        <v>0.0</v>
      </c>
      <c r="AF2210" t="n">
        <v>0.0</v>
      </c>
      <c r="AG2210" t="n">
        <v>0.0</v>
      </c>
      <c r="AH2210" t="inlineStr">
        <is>
          <t>Ashish Sutar</t>
        </is>
      </c>
      <c r="AI2210" s="1" t="n">
        <v>44522.17680555556</v>
      </c>
      <c r="AJ2210" t="n">
        <v>295.0</v>
      </c>
      <c r="AK2210" t="n">
        <v>0.0</v>
      </c>
      <c r="AL2210" t="n">
        <v>0.0</v>
      </c>
      <c r="AM2210" t="n">
        <v>0.0</v>
      </c>
      <c r="AN2210" t="n">
        <v>0.0</v>
      </c>
      <c r="AO2210" t="n">
        <v>0.0</v>
      </c>
      <c r="AP2210" t="n">
        <v>7.0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WI211170323</t>
        </is>
      </c>
      <c r="B2211" t="inlineStr">
        <is>
          <t>DATA_VALIDATION</t>
        </is>
      </c>
      <c r="C2211" t="inlineStr">
        <is>
          <t>201300019803</t>
        </is>
      </c>
      <c r="D2211" t="inlineStr">
        <is>
          <t>Folder</t>
        </is>
      </c>
      <c r="E2211" s="2">
        <f>HYPERLINK("capsilon://?command=openfolder&amp;siteaddress=FAM.docvelocity-na8.net&amp;folderid=FX25288ECA-9C69-2AC3-FD51-3004A68322F7","FX21119788")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MI2111798016</t>
        </is>
      </c>
      <c r="J2211" t="n">
        <v>95.0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44519.86194444444</v>
      </c>
      <c r="P2211" s="1" t="n">
        <v>44522.18234953703</v>
      </c>
      <c r="Q2211" t="n">
        <v>199704.0</v>
      </c>
      <c r="R2211" t="n">
        <v>779.0</v>
      </c>
      <c r="S2211" t="b">
        <v>0</v>
      </c>
      <c r="T2211" t="inlineStr">
        <is>
          <t>N/A</t>
        </is>
      </c>
      <c r="U2211" t="b">
        <v>0</v>
      </c>
      <c r="V2211" t="inlineStr">
        <is>
          <t>Mohini Shinde</t>
        </is>
      </c>
      <c r="W2211" s="1" t="n">
        <v>44522.15574074074</v>
      </c>
      <c r="X2211" t="n">
        <v>297.0</v>
      </c>
      <c r="Y2211" t="n">
        <v>90.0</v>
      </c>
      <c r="Z2211" t="n">
        <v>0.0</v>
      </c>
      <c r="AA2211" t="n">
        <v>90.0</v>
      </c>
      <c r="AB2211" t="n">
        <v>0.0</v>
      </c>
      <c r="AC2211" t="n">
        <v>47.0</v>
      </c>
      <c r="AD2211" t="n">
        <v>5.0</v>
      </c>
      <c r="AE2211" t="n">
        <v>0.0</v>
      </c>
      <c r="AF2211" t="n">
        <v>0.0</v>
      </c>
      <c r="AG2211" t="n">
        <v>0.0</v>
      </c>
      <c r="AH2211" t="inlineStr">
        <is>
          <t>Ashish Sutar</t>
        </is>
      </c>
      <c r="AI2211" s="1" t="n">
        <v>44522.18234953703</v>
      </c>
      <c r="AJ2211" t="n">
        <v>478.0</v>
      </c>
      <c r="AK2211" t="n">
        <v>0.0</v>
      </c>
      <c r="AL2211" t="n">
        <v>0.0</v>
      </c>
      <c r="AM2211" t="n">
        <v>0.0</v>
      </c>
      <c r="AN2211" t="n">
        <v>0.0</v>
      </c>
      <c r="AO2211" t="n">
        <v>0.0</v>
      </c>
      <c r="AP2211" t="n">
        <v>5.0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WI211170327</t>
        </is>
      </c>
      <c r="B2212" t="inlineStr">
        <is>
          <t>DATA_VALIDATION</t>
        </is>
      </c>
      <c r="C2212" t="inlineStr">
        <is>
          <t>201300019803</t>
        </is>
      </c>
      <c r="D2212" t="inlineStr">
        <is>
          <t>Folder</t>
        </is>
      </c>
      <c r="E2212" s="2">
        <f>HYPERLINK("capsilon://?command=openfolder&amp;siteaddress=FAM.docvelocity-na8.net&amp;folderid=FX25288ECA-9C69-2AC3-FD51-3004A68322F7","FX21119788")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MI2111798027</t>
        </is>
      </c>
      <c r="J2212" t="n">
        <v>49.0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2.0</v>
      </c>
      <c r="O2212" s="1" t="n">
        <v>44519.86206018519</v>
      </c>
      <c r="P2212" s="1" t="n">
        <v>44522.18150462963</v>
      </c>
      <c r="Q2212" t="n">
        <v>199807.0</v>
      </c>
      <c r="R2212" t="n">
        <v>593.0</v>
      </c>
      <c r="S2212" t="b">
        <v>0</v>
      </c>
      <c r="T2212" t="inlineStr">
        <is>
          <t>N/A</t>
        </is>
      </c>
      <c r="U2212" t="b">
        <v>0</v>
      </c>
      <c r="V2212" t="inlineStr">
        <is>
          <t>Mohini Shinde</t>
        </is>
      </c>
      <c r="W2212" s="1" t="n">
        <v>44522.15820601852</v>
      </c>
      <c r="X2212" t="n">
        <v>212.0</v>
      </c>
      <c r="Y2212" t="n">
        <v>50.0</v>
      </c>
      <c r="Z2212" t="n">
        <v>0.0</v>
      </c>
      <c r="AA2212" t="n">
        <v>50.0</v>
      </c>
      <c r="AB2212" t="n">
        <v>0.0</v>
      </c>
      <c r="AC2212" t="n">
        <v>27.0</v>
      </c>
      <c r="AD2212" t="n">
        <v>-1.0</v>
      </c>
      <c r="AE2212" t="n">
        <v>0.0</v>
      </c>
      <c r="AF2212" t="n">
        <v>0.0</v>
      </c>
      <c r="AG2212" t="n">
        <v>0.0</v>
      </c>
      <c r="AH2212" t="inlineStr">
        <is>
          <t>Smriti Gauchan</t>
        </is>
      </c>
      <c r="AI2212" s="1" t="n">
        <v>44522.18150462963</v>
      </c>
      <c r="AJ2212" t="n">
        <v>381.0</v>
      </c>
      <c r="AK2212" t="n">
        <v>0.0</v>
      </c>
      <c r="AL2212" t="n">
        <v>0.0</v>
      </c>
      <c r="AM2212" t="n">
        <v>0.0</v>
      </c>
      <c r="AN2212" t="n">
        <v>0.0</v>
      </c>
      <c r="AO2212" t="n">
        <v>0.0</v>
      </c>
      <c r="AP2212" t="n">
        <v>-1.0</v>
      </c>
      <c r="AQ2212" t="n">
        <v>0.0</v>
      </c>
      <c r="AR2212" t="n">
        <v>0.0</v>
      </c>
      <c r="AS2212" t="n">
        <v>0.0</v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WI211170330</t>
        </is>
      </c>
      <c r="B2213" t="inlineStr">
        <is>
          <t>DATA_VALIDATION</t>
        </is>
      </c>
      <c r="C2213" t="inlineStr">
        <is>
          <t>201300019803</t>
        </is>
      </c>
      <c r="D2213" t="inlineStr">
        <is>
          <t>Folder</t>
        </is>
      </c>
      <c r="E2213" s="2">
        <f>HYPERLINK("capsilon://?command=openfolder&amp;siteaddress=FAM.docvelocity-na8.net&amp;folderid=FX25288ECA-9C69-2AC3-FD51-3004A68322F7","FX21119788")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MI2111798058</t>
        </is>
      </c>
      <c r="J2213" t="n">
        <v>28.0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2.0</v>
      </c>
      <c r="O2213" s="1" t="n">
        <v>44519.86241898148</v>
      </c>
      <c r="P2213" s="1" t="n">
        <v>44522.18902777778</v>
      </c>
      <c r="Q2213" t="n">
        <v>200283.0</v>
      </c>
      <c r="R2213" t="n">
        <v>736.0</v>
      </c>
      <c r="S2213" t="b">
        <v>0</v>
      </c>
      <c r="T2213" t="inlineStr">
        <is>
          <t>N/A</t>
        </is>
      </c>
      <c r="U2213" t="b">
        <v>0</v>
      </c>
      <c r="V2213" t="inlineStr">
        <is>
          <t>Mohini Shinde</t>
        </is>
      </c>
      <c r="W2213" s="1" t="n">
        <v>44522.159212962964</v>
      </c>
      <c r="X2213" t="n">
        <v>87.0</v>
      </c>
      <c r="Y2213" t="n">
        <v>21.0</v>
      </c>
      <c r="Z2213" t="n">
        <v>0.0</v>
      </c>
      <c r="AA2213" t="n">
        <v>21.0</v>
      </c>
      <c r="AB2213" t="n">
        <v>0.0</v>
      </c>
      <c r="AC2213" t="n">
        <v>5.0</v>
      </c>
      <c r="AD2213" t="n">
        <v>7.0</v>
      </c>
      <c r="AE2213" t="n">
        <v>0.0</v>
      </c>
      <c r="AF2213" t="n">
        <v>0.0</v>
      </c>
      <c r="AG2213" t="n">
        <v>0.0</v>
      </c>
      <c r="AH2213" t="inlineStr">
        <is>
          <t>Smriti Gauchan</t>
        </is>
      </c>
      <c r="AI2213" s="1" t="n">
        <v>44522.18902777778</v>
      </c>
      <c r="AJ2213" t="n">
        <v>649.0</v>
      </c>
      <c r="AK2213" t="n">
        <v>2.0</v>
      </c>
      <c r="AL2213" t="n">
        <v>0.0</v>
      </c>
      <c r="AM2213" t="n">
        <v>2.0</v>
      </c>
      <c r="AN2213" t="n">
        <v>0.0</v>
      </c>
      <c r="AO2213" t="n">
        <v>2.0</v>
      </c>
      <c r="AP2213" t="n">
        <v>5.0</v>
      </c>
      <c r="AQ2213" t="n">
        <v>0.0</v>
      </c>
      <c r="AR2213" t="n">
        <v>0.0</v>
      </c>
      <c r="AS2213" t="n">
        <v>0.0</v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WI211170331</t>
        </is>
      </c>
      <c r="B2214" t="inlineStr">
        <is>
          <t>DATA_VALIDATION</t>
        </is>
      </c>
      <c r="C2214" t="inlineStr">
        <is>
          <t>201300019803</t>
        </is>
      </c>
      <c r="D2214" t="inlineStr">
        <is>
          <t>Folder</t>
        </is>
      </c>
      <c r="E2214" s="2">
        <f>HYPERLINK("capsilon://?command=openfolder&amp;siteaddress=FAM.docvelocity-na8.net&amp;folderid=FX25288ECA-9C69-2AC3-FD51-3004A68322F7","FX21119788")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MI2111798047</t>
        </is>
      </c>
      <c r="J2214" t="n">
        <v>28.0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44519.862604166665</v>
      </c>
      <c r="P2214" s="1" t="n">
        <v>44522.18583333334</v>
      </c>
      <c r="Q2214" t="n">
        <v>200280.0</v>
      </c>
      <c r="R2214" t="n">
        <v>447.0</v>
      </c>
      <c r="S2214" t="b">
        <v>0</v>
      </c>
      <c r="T2214" t="inlineStr">
        <is>
          <t>N/A</t>
        </is>
      </c>
      <c r="U2214" t="b">
        <v>0</v>
      </c>
      <c r="V2214" t="inlineStr">
        <is>
          <t>Mohini Shinde</t>
        </is>
      </c>
      <c r="W2214" s="1" t="n">
        <v>44522.16091435185</v>
      </c>
      <c r="X2214" t="n">
        <v>146.0</v>
      </c>
      <c r="Y2214" t="n">
        <v>21.0</v>
      </c>
      <c r="Z2214" t="n">
        <v>0.0</v>
      </c>
      <c r="AA2214" t="n">
        <v>21.0</v>
      </c>
      <c r="AB2214" t="n">
        <v>0.0</v>
      </c>
      <c r="AC2214" t="n">
        <v>15.0</v>
      </c>
      <c r="AD2214" t="n">
        <v>7.0</v>
      </c>
      <c r="AE2214" t="n">
        <v>0.0</v>
      </c>
      <c r="AF2214" t="n">
        <v>0.0</v>
      </c>
      <c r="AG2214" t="n">
        <v>0.0</v>
      </c>
      <c r="AH2214" t="inlineStr">
        <is>
          <t>Ashish Sutar</t>
        </is>
      </c>
      <c r="AI2214" s="1" t="n">
        <v>44522.18583333334</v>
      </c>
      <c r="AJ2214" t="n">
        <v>301.0</v>
      </c>
      <c r="AK2214" t="n">
        <v>0.0</v>
      </c>
      <c r="AL2214" t="n">
        <v>0.0</v>
      </c>
      <c r="AM2214" t="n">
        <v>0.0</v>
      </c>
      <c r="AN2214" t="n">
        <v>0.0</v>
      </c>
      <c r="AO2214" t="n">
        <v>0.0</v>
      </c>
      <c r="AP2214" t="n">
        <v>7.0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WI211170333</t>
        </is>
      </c>
      <c r="B2215" t="inlineStr">
        <is>
          <t>DATA_VALIDATION</t>
        </is>
      </c>
      <c r="C2215" t="inlineStr">
        <is>
          <t>201300019803</t>
        </is>
      </c>
      <c r="D2215" t="inlineStr">
        <is>
          <t>Folder</t>
        </is>
      </c>
      <c r="E2215" s="2">
        <f>HYPERLINK("capsilon://?command=openfolder&amp;siteaddress=FAM.docvelocity-na8.net&amp;folderid=FX25288ECA-9C69-2AC3-FD51-3004A68322F7","FX21119788")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MI2111798061</t>
        </is>
      </c>
      <c r="J2215" t="n">
        <v>28.0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2.0</v>
      </c>
      <c r="O2215" s="1" t="n">
        <v>44519.86309027778</v>
      </c>
      <c r="P2215" s="1" t="n">
        <v>44522.191666666666</v>
      </c>
      <c r="Q2215" t="n">
        <v>200837.0</v>
      </c>
      <c r="R2215" t="n">
        <v>352.0</v>
      </c>
      <c r="S2215" t="b">
        <v>0</v>
      </c>
      <c r="T2215" t="inlineStr">
        <is>
          <t>N/A</t>
        </is>
      </c>
      <c r="U2215" t="b">
        <v>0</v>
      </c>
      <c r="V2215" t="inlineStr">
        <is>
          <t>Mohini Shinde</t>
        </is>
      </c>
      <c r="W2215" s="1" t="n">
        <v>44522.16236111111</v>
      </c>
      <c r="X2215" t="n">
        <v>124.0</v>
      </c>
      <c r="Y2215" t="n">
        <v>21.0</v>
      </c>
      <c r="Z2215" t="n">
        <v>0.0</v>
      </c>
      <c r="AA2215" t="n">
        <v>21.0</v>
      </c>
      <c r="AB2215" t="n">
        <v>0.0</v>
      </c>
      <c r="AC2215" t="n">
        <v>15.0</v>
      </c>
      <c r="AD2215" t="n">
        <v>7.0</v>
      </c>
      <c r="AE2215" t="n">
        <v>0.0</v>
      </c>
      <c r="AF2215" t="n">
        <v>0.0</v>
      </c>
      <c r="AG2215" t="n">
        <v>0.0</v>
      </c>
      <c r="AH2215" t="inlineStr">
        <is>
          <t>Smriti Gauchan</t>
        </is>
      </c>
      <c r="AI2215" s="1" t="n">
        <v>44522.191666666666</v>
      </c>
      <c r="AJ2215" t="n">
        <v>228.0</v>
      </c>
      <c r="AK2215" t="n">
        <v>0.0</v>
      </c>
      <c r="AL2215" t="n">
        <v>0.0</v>
      </c>
      <c r="AM2215" t="n">
        <v>0.0</v>
      </c>
      <c r="AN2215" t="n">
        <v>0.0</v>
      </c>
      <c r="AO2215" t="n">
        <v>0.0</v>
      </c>
      <c r="AP2215" t="n">
        <v>7.0</v>
      </c>
      <c r="AQ2215" t="n">
        <v>0.0</v>
      </c>
      <c r="AR2215" t="n">
        <v>0.0</v>
      </c>
      <c r="AS2215" t="n">
        <v>0.0</v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WI211170346</t>
        </is>
      </c>
      <c r="B2216" t="inlineStr">
        <is>
          <t>DATA_VALIDATION</t>
        </is>
      </c>
      <c r="C2216" t="inlineStr">
        <is>
          <t>201300019757</t>
        </is>
      </c>
      <c r="D2216" t="inlineStr">
        <is>
          <t>Folder</t>
        </is>
      </c>
      <c r="E2216" s="2">
        <f>HYPERLINK("capsilon://?command=openfolder&amp;siteaddress=FAM.docvelocity-na8.net&amp;folderid=FX75B7646E-1588-7D2D-E222-E12D2AE32CDF","FX21119015")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MI2111798412</t>
        </is>
      </c>
      <c r="J2216" t="n">
        <v>88.0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1.0</v>
      </c>
      <c r="O2216" s="1" t="n">
        <v>44519.87453703704</v>
      </c>
      <c r="P2216" s="1" t="n">
        <v>44522.31239583333</v>
      </c>
      <c r="Q2216" t="n">
        <v>209970.0</v>
      </c>
      <c r="R2216" t="n">
        <v>661.0</v>
      </c>
      <c r="S2216" t="b">
        <v>0</v>
      </c>
      <c r="T2216" t="inlineStr">
        <is>
          <t>N/A</t>
        </is>
      </c>
      <c r="U2216" t="b">
        <v>0</v>
      </c>
      <c r="V2216" t="inlineStr">
        <is>
          <t>Hemanshi Deshlahara</t>
        </is>
      </c>
      <c r="W2216" s="1" t="n">
        <v>44522.31239583333</v>
      </c>
      <c r="X2216" t="n">
        <v>395.0</v>
      </c>
      <c r="Y2216" t="n">
        <v>0.0</v>
      </c>
      <c r="Z2216" t="n">
        <v>0.0</v>
      </c>
      <c r="AA2216" t="n">
        <v>0.0</v>
      </c>
      <c r="AB2216" t="n">
        <v>0.0</v>
      </c>
      <c r="AC2216" t="n">
        <v>0.0</v>
      </c>
      <c r="AD2216" t="n">
        <v>88.0</v>
      </c>
      <c r="AE2216" t="n">
        <v>69.0</v>
      </c>
      <c r="AF2216" t="n">
        <v>0.0</v>
      </c>
      <c r="AG2216" t="n">
        <v>5.0</v>
      </c>
      <c r="AH2216" t="inlineStr">
        <is>
          <t>N/A</t>
        </is>
      </c>
      <c r="AI2216" t="inlineStr">
        <is>
          <t>N/A</t>
        </is>
      </c>
      <c r="AJ2216" t="inlineStr">
        <is>
          <t>N/A</t>
        </is>
      </c>
      <c r="AK2216" t="inlineStr">
        <is>
          <t>N/A</t>
        </is>
      </c>
      <c r="AL2216" t="inlineStr">
        <is>
          <t>N/A</t>
        </is>
      </c>
      <c r="AM2216" t="inlineStr">
        <is>
          <t>N/A</t>
        </is>
      </c>
      <c r="AN2216" t="inlineStr">
        <is>
          <t>N/A</t>
        </is>
      </c>
      <c r="AO2216" t="inlineStr">
        <is>
          <t>N/A</t>
        </is>
      </c>
      <c r="AP2216" t="inlineStr">
        <is>
          <t>N/A</t>
        </is>
      </c>
      <c r="AQ2216" t="inlineStr">
        <is>
          <t>N/A</t>
        </is>
      </c>
      <c r="AR2216" t="inlineStr">
        <is>
          <t>N/A</t>
        </is>
      </c>
      <c r="AS2216" t="inlineStr">
        <is>
          <t>N/A</t>
        </is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WI211170368</t>
        </is>
      </c>
      <c r="B2217" t="inlineStr">
        <is>
          <t>DATA_VALIDATION</t>
        </is>
      </c>
      <c r="C2217" t="inlineStr">
        <is>
          <t>201308007821</t>
        </is>
      </c>
      <c r="D2217" t="inlineStr">
        <is>
          <t>Folder</t>
        </is>
      </c>
      <c r="E2217" s="2">
        <f>HYPERLINK("capsilon://?command=openfolder&amp;siteaddress=FAM.docvelocity-na8.net&amp;folderid=FXD368E720-A393-E620-DCDD-664AFC5F3422","FX21119427")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MI2111798819</t>
        </is>
      </c>
      <c r="J2217" t="n">
        <v>171.0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1.0</v>
      </c>
      <c r="O2217" s="1" t="n">
        <v>44519.88980324074</v>
      </c>
      <c r="P2217" s="1" t="n">
        <v>44522.31548611111</v>
      </c>
      <c r="Q2217" t="n">
        <v>209130.0</v>
      </c>
      <c r="R2217" t="n">
        <v>449.0</v>
      </c>
      <c r="S2217" t="b">
        <v>0</v>
      </c>
      <c r="T2217" t="inlineStr">
        <is>
          <t>N/A</t>
        </is>
      </c>
      <c r="U2217" t="b">
        <v>0</v>
      </c>
      <c r="V2217" t="inlineStr">
        <is>
          <t>Hemanshi Deshlahara</t>
        </is>
      </c>
      <c r="W2217" s="1" t="n">
        <v>44522.31548611111</v>
      </c>
      <c r="X2217" t="n">
        <v>240.0</v>
      </c>
      <c r="Y2217" t="n">
        <v>0.0</v>
      </c>
      <c r="Z2217" t="n">
        <v>0.0</v>
      </c>
      <c r="AA2217" t="n">
        <v>0.0</v>
      </c>
      <c r="AB2217" t="n">
        <v>0.0</v>
      </c>
      <c r="AC2217" t="n">
        <v>0.0</v>
      </c>
      <c r="AD2217" t="n">
        <v>171.0</v>
      </c>
      <c r="AE2217" t="n">
        <v>158.0</v>
      </c>
      <c r="AF2217" t="n">
        <v>0.0</v>
      </c>
      <c r="AG2217" t="n">
        <v>5.0</v>
      </c>
      <c r="AH2217" t="inlineStr">
        <is>
          <t>N/A</t>
        </is>
      </c>
      <c r="AI2217" t="inlineStr">
        <is>
          <t>N/A</t>
        </is>
      </c>
      <c r="AJ2217" t="inlineStr">
        <is>
          <t>N/A</t>
        </is>
      </c>
      <c r="AK2217" t="inlineStr">
        <is>
          <t>N/A</t>
        </is>
      </c>
      <c r="AL2217" t="inlineStr">
        <is>
          <t>N/A</t>
        </is>
      </c>
      <c r="AM2217" t="inlineStr">
        <is>
          <t>N/A</t>
        </is>
      </c>
      <c r="AN2217" t="inlineStr">
        <is>
          <t>N/A</t>
        </is>
      </c>
      <c r="AO2217" t="inlineStr">
        <is>
          <t>N/A</t>
        </is>
      </c>
      <c r="AP2217" t="inlineStr">
        <is>
          <t>N/A</t>
        </is>
      </c>
      <c r="AQ2217" t="inlineStr">
        <is>
          <t>N/A</t>
        </is>
      </c>
      <c r="AR2217" t="inlineStr">
        <is>
          <t>N/A</t>
        </is>
      </c>
      <c r="AS2217" t="inlineStr">
        <is>
          <t>N/A</t>
        </is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WI211170387</t>
        </is>
      </c>
      <c r="B2218" t="inlineStr">
        <is>
          <t>DATA_VALIDATION</t>
        </is>
      </c>
      <c r="C2218" t="inlineStr">
        <is>
          <t>201300019822</t>
        </is>
      </c>
      <c r="D2218" t="inlineStr">
        <is>
          <t>Folder</t>
        </is>
      </c>
      <c r="E2218" s="2">
        <f>HYPERLINK("capsilon://?command=openfolder&amp;siteaddress=FAM.docvelocity-na8.net&amp;folderid=FX2AB7AAA3-F2A4-7E80-4D55-969276D5DA81","FX21119996")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MI2111799169</t>
        </is>
      </c>
      <c r="J2218" t="n">
        <v>212.0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44519.90850694444</v>
      </c>
      <c r="P2218" s="1" t="n">
        <v>44522.21502314815</v>
      </c>
      <c r="Q2218" t="n">
        <v>196689.0</v>
      </c>
      <c r="R2218" t="n">
        <v>2594.0</v>
      </c>
      <c r="S2218" t="b">
        <v>0</v>
      </c>
      <c r="T2218" t="inlineStr">
        <is>
          <t>N/A</t>
        </is>
      </c>
      <c r="U2218" t="b">
        <v>0</v>
      </c>
      <c r="V2218" t="inlineStr">
        <is>
          <t>Ujwala Ajabe</t>
        </is>
      </c>
      <c r="W2218" s="1" t="n">
        <v>44522.18547453704</v>
      </c>
      <c r="X2218" t="n">
        <v>1965.0</v>
      </c>
      <c r="Y2218" t="n">
        <v>194.0</v>
      </c>
      <c r="Z2218" t="n">
        <v>0.0</v>
      </c>
      <c r="AA2218" t="n">
        <v>194.0</v>
      </c>
      <c r="AB2218" t="n">
        <v>0.0</v>
      </c>
      <c r="AC2218" t="n">
        <v>67.0</v>
      </c>
      <c r="AD2218" t="n">
        <v>18.0</v>
      </c>
      <c r="AE2218" t="n">
        <v>0.0</v>
      </c>
      <c r="AF2218" t="n">
        <v>0.0</v>
      </c>
      <c r="AG2218" t="n">
        <v>0.0</v>
      </c>
      <c r="AH2218" t="inlineStr">
        <is>
          <t>Aparna Chavan</t>
        </is>
      </c>
      <c r="AI2218" s="1" t="n">
        <v>44522.21502314815</v>
      </c>
      <c r="AJ2218" t="n">
        <v>619.0</v>
      </c>
      <c r="AK2218" t="n">
        <v>0.0</v>
      </c>
      <c r="AL2218" t="n">
        <v>0.0</v>
      </c>
      <c r="AM2218" t="n">
        <v>0.0</v>
      </c>
      <c r="AN2218" t="n">
        <v>0.0</v>
      </c>
      <c r="AO2218" t="n">
        <v>0.0</v>
      </c>
      <c r="AP2218" t="n">
        <v>18.0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WI211170455</t>
        </is>
      </c>
      <c r="B2219" t="inlineStr">
        <is>
          <t>DATA_VALIDATION</t>
        </is>
      </c>
      <c r="C2219" t="inlineStr">
        <is>
          <t>201300019835</t>
        </is>
      </c>
      <c r="D2219" t="inlineStr">
        <is>
          <t>Folder</t>
        </is>
      </c>
      <c r="E2219" s="2">
        <f>HYPERLINK("capsilon://?command=openfolder&amp;siteaddress=FAM.docvelocity-na8.net&amp;folderid=FX8B6FB367-6B2F-A2BB-57B0-A036B6573234","FX211110097")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MI2111800509</t>
        </is>
      </c>
      <c r="J2219" t="n">
        <v>32.0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44520.002754629626</v>
      </c>
      <c r="P2219" s="1" t="n">
        <v>44522.21179398148</v>
      </c>
      <c r="Q2219" t="n">
        <v>189691.0</v>
      </c>
      <c r="R2219" t="n">
        <v>1170.0</v>
      </c>
      <c r="S2219" t="b">
        <v>0</v>
      </c>
      <c r="T2219" t="inlineStr">
        <is>
          <t>N/A</t>
        </is>
      </c>
      <c r="U2219" t="b">
        <v>0</v>
      </c>
      <c r="V2219" t="inlineStr">
        <is>
          <t>Mohini Shinde</t>
        </is>
      </c>
      <c r="W2219" s="1" t="n">
        <v>44522.20443287037</v>
      </c>
      <c r="X2219" t="n">
        <v>883.0</v>
      </c>
      <c r="Y2219" t="n">
        <v>44.0</v>
      </c>
      <c r="Z2219" t="n">
        <v>0.0</v>
      </c>
      <c r="AA2219" t="n">
        <v>44.0</v>
      </c>
      <c r="AB2219" t="n">
        <v>0.0</v>
      </c>
      <c r="AC2219" t="n">
        <v>28.0</v>
      </c>
      <c r="AD2219" t="n">
        <v>-12.0</v>
      </c>
      <c r="AE2219" t="n">
        <v>0.0</v>
      </c>
      <c r="AF2219" t="n">
        <v>0.0</v>
      </c>
      <c r="AG2219" t="n">
        <v>0.0</v>
      </c>
      <c r="AH2219" t="inlineStr">
        <is>
          <t>Smriti Gauchan</t>
        </is>
      </c>
      <c r="AI2219" s="1" t="n">
        <v>44522.21179398148</v>
      </c>
      <c r="AJ2219" t="n">
        <v>287.0</v>
      </c>
      <c r="AK2219" t="n">
        <v>0.0</v>
      </c>
      <c r="AL2219" t="n">
        <v>0.0</v>
      </c>
      <c r="AM2219" t="n">
        <v>0.0</v>
      </c>
      <c r="AN2219" t="n">
        <v>0.0</v>
      </c>
      <c r="AO2219" t="n">
        <v>0.0</v>
      </c>
      <c r="AP2219" t="n">
        <v>-12.0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WI211170461</t>
        </is>
      </c>
      <c r="B2220" t="inlineStr">
        <is>
          <t>DATA_VALIDATION</t>
        </is>
      </c>
      <c r="C2220" t="inlineStr">
        <is>
          <t>201330003835</t>
        </is>
      </c>
      <c r="D2220" t="inlineStr">
        <is>
          <t>Folder</t>
        </is>
      </c>
      <c r="E2220" s="2">
        <f>HYPERLINK("capsilon://?command=openfolder&amp;siteaddress=FAM.docvelocity-na8.net&amp;folderid=FXBE608E0E-32F3-9FA3-7CF3-D3426F091307","FX21118947")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MI2111800553</t>
        </is>
      </c>
      <c r="J2220" t="n">
        <v>165.0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44520.01115740741</v>
      </c>
      <c r="P2220" s="1" t="n">
        <v>44522.32347222222</v>
      </c>
      <c r="Q2220" t="n">
        <v>198706.0</v>
      </c>
      <c r="R2220" t="n">
        <v>1078.0</v>
      </c>
      <c r="S2220" t="b">
        <v>0</v>
      </c>
      <c r="T2220" t="inlineStr">
        <is>
          <t>N/A</t>
        </is>
      </c>
      <c r="U2220" t="b">
        <v>0</v>
      </c>
      <c r="V2220" t="inlineStr">
        <is>
          <t>Hemanshi Deshlahara</t>
        </is>
      </c>
      <c r="W2220" s="1" t="n">
        <v>44522.32347222222</v>
      </c>
      <c r="X2220" t="n">
        <v>660.0</v>
      </c>
      <c r="Y2220" t="n">
        <v>0.0</v>
      </c>
      <c r="Z2220" t="n">
        <v>0.0</v>
      </c>
      <c r="AA2220" t="n">
        <v>0.0</v>
      </c>
      <c r="AB2220" t="n">
        <v>0.0</v>
      </c>
      <c r="AC2220" t="n">
        <v>0.0</v>
      </c>
      <c r="AD2220" t="n">
        <v>165.0</v>
      </c>
      <c r="AE2220" t="n">
        <v>141.0</v>
      </c>
      <c r="AF2220" t="n">
        <v>0.0</v>
      </c>
      <c r="AG2220" t="n">
        <v>7.0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WI211170478</t>
        </is>
      </c>
      <c r="B2221" t="inlineStr">
        <is>
          <t>DATA_VALIDATION</t>
        </is>
      </c>
      <c r="C2221" t="inlineStr">
        <is>
          <t>201110012194</t>
        </is>
      </c>
      <c r="D2221" t="inlineStr">
        <is>
          <t>Folder</t>
        </is>
      </c>
      <c r="E2221" s="2">
        <f>HYPERLINK("capsilon://?command=openfolder&amp;siteaddress=FAM.docvelocity-na8.net&amp;folderid=FX5246298E-5606-3732-C788-7D53AD4D2565","FX211110166")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MI2111801013</t>
        </is>
      </c>
      <c r="J2221" t="n">
        <v>28.0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44520.05452546296</v>
      </c>
      <c r="P2221" s="1" t="n">
        <v>44522.21460648148</v>
      </c>
      <c r="Q2221" t="n">
        <v>186250.0</v>
      </c>
      <c r="R2221" t="n">
        <v>381.0</v>
      </c>
      <c r="S2221" t="b">
        <v>0</v>
      </c>
      <c r="T2221" t="inlineStr">
        <is>
          <t>N/A</t>
        </is>
      </c>
      <c r="U2221" t="b">
        <v>0</v>
      </c>
      <c r="V2221" t="inlineStr">
        <is>
          <t>Aditya Tade</t>
        </is>
      </c>
      <c r="W2221" s="1" t="n">
        <v>44522.20018518518</v>
      </c>
      <c r="X2221" t="n">
        <v>138.0</v>
      </c>
      <c r="Y2221" t="n">
        <v>21.0</v>
      </c>
      <c r="Z2221" t="n">
        <v>0.0</v>
      </c>
      <c r="AA2221" t="n">
        <v>21.0</v>
      </c>
      <c r="AB2221" t="n">
        <v>0.0</v>
      </c>
      <c r="AC2221" t="n">
        <v>3.0</v>
      </c>
      <c r="AD2221" t="n">
        <v>7.0</v>
      </c>
      <c r="AE2221" t="n">
        <v>0.0</v>
      </c>
      <c r="AF2221" t="n">
        <v>0.0</v>
      </c>
      <c r="AG2221" t="n">
        <v>0.0</v>
      </c>
      <c r="AH2221" t="inlineStr">
        <is>
          <t>Smriti Gauchan</t>
        </is>
      </c>
      <c r="AI2221" s="1" t="n">
        <v>44522.21460648148</v>
      </c>
      <c r="AJ2221" t="n">
        <v>243.0</v>
      </c>
      <c r="AK2221" t="n">
        <v>0.0</v>
      </c>
      <c r="AL2221" t="n">
        <v>0.0</v>
      </c>
      <c r="AM2221" t="n">
        <v>0.0</v>
      </c>
      <c r="AN2221" t="n">
        <v>0.0</v>
      </c>
      <c r="AO2221" t="n">
        <v>0.0</v>
      </c>
      <c r="AP2221" t="n">
        <v>7.0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WI211170479</t>
        </is>
      </c>
      <c r="B2222" t="inlineStr">
        <is>
          <t>DATA_VALIDATION</t>
        </is>
      </c>
      <c r="C2222" t="inlineStr">
        <is>
          <t>201110012194</t>
        </is>
      </c>
      <c r="D2222" t="inlineStr">
        <is>
          <t>Folder</t>
        </is>
      </c>
      <c r="E2222" s="2">
        <f>HYPERLINK("capsilon://?command=openfolder&amp;siteaddress=FAM.docvelocity-na8.net&amp;folderid=FX5246298E-5606-3732-C788-7D53AD4D2565","FX211110166")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MI2111801014</t>
        </is>
      </c>
      <c r="J2222" t="n">
        <v>28.0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44520.054664351854</v>
      </c>
      <c r="P2222" s="1" t="n">
        <v>44522.21703703704</v>
      </c>
      <c r="Q2222" t="n">
        <v>186445.0</v>
      </c>
      <c r="R2222" t="n">
        <v>384.0</v>
      </c>
      <c r="S2222" t="b">
        <v>0</v>
      </c>
      <c r="T2222" t="inlineStr">
        <is>
          <t>N/A</t>
        </is>
      </c>
      <c r="U2222" t="b">
        <v>0</v>
      </c>
      <c r="V2222" t="inlineStr">
        <is>
          <t>Mohini Shinde</t>
        </is>
      </c>
      <c r="W2222" s="1" t="n">
        <v>44522.20892361111</v>
      </c>
      <c r="X2222" t="n">
        <v>175.0</v>
      </c>
      <c r="Y2222" t="n">
        <v>21.0</v>
      </c>
      <c r="Z2222" t="n">
        <v>0.0</v>
      </c>
      <c r="AA2222" t="n">
        <v>21.0</v>
      </c>
      <c r="AB2222" t="n">
        <v>0.0</v>
      </c>
      <c r="AC2222" t="n">
        <v>9.0</v>
      </c>
      <c r="AD2222" t="n">
        <v>7.0</v>
      </c>
      <c r="AE2222" t="n">
        <v>0.0</v>
      </c>
      <c r="AF2222" t="n">
        <v>0.0</v>
      </c>
      <c r="AG2222" t="n">
        <v>0.0</v>
      </c>
      <c r="AH2222" t="inlineStr">
        <is>
          <t>Smriti Gauchan</t>
        </is>
      </c>
      <c r="AI2222" s="1" t="n">
        <v>44522.21703703704</v>
      </c>
      <c r="AJ2222" t="n">
        <v>209.0</v>
      </c>
      <c r="AK2222" t="n">
        <v>0.0</v>
      </c>
      <c r="AL2222" t="n">
        <v>0.0</v>
      </c>
      <c r="AM2222" t="n">
        <v>0.0</v>
      </c>
      <c r="AN2222" t="n">
        <v>0.0</v>
      </c>
      <c r="AO2222" t="n">
        <v>0.0</v>
      </c>
      <c r="AP2222" t="n">
        <v>7.0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WI211170480</t>
        </is>
      </c>
      <c r="B2223" t="inlineStr">
        <is>
          <t>DATA_VALIDATION</t>
        </is>
      </c>
      <c r="C2223" t="inlineStr">
        <is>
          <t>201110012194</t>
        </is>
      </c>
      <c r="D2223" t="inlineStr">
        <is>
          <t>Folder</t>
        </is>
      </c>
      <c r="E2223" s="2">
        <f>HYPERLINK("capsilon://?command=openfolder&amp;siteaddress=FAM.docvelocity-na8.net&amp;folderid=FX5246298E-5606-3732-C788-7D53AD4D2565","FX211110166")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MI2111801016</t>
        </is>
      </c>
      <c r="J2223" t="n">
        <v>28.0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1.0</v>
      </c>
      <c r="O2223" s="1" t="n">
        <v>44520.05489583333</v>
      </c>
      <c r="P2223" s="1" t="n">
        <v>44522.32618055555</v>
      </c>
      <c r="Q2223" t="n">
        <v>195622.0</v>
      </c>
      <c r="R2223" t="n">
        <v>617.0</v>
      </c>
      <c r="S2223" t="b">
        <v>0</v>
      </c>
      <c r="T2223" t="inlineStr">
        <is>
          <t>N/A</t>
        </is>
      </c>
      <c r="U2223" t="b">
        <v>0</v>
      </c>
      <c r="V2223" t="inlineStr">
        <is>
          <t>Hemanshi Deshlahara</t>
        </is>
      </c>
      <c r="W2223" s="1" t="n">
        <v>44522.32618055555</v>
      </c>
      <c r="X2223" t="n">
        <v>195.0</v>
      </c>
      <c r="Y2223" t="n">
        <v>0.0</v>
      </c>
      <c r="Z2223" t="n">
        <v>0.0</v>
      </c>
      <c r="AA2223" t="n">
        <v>0.0</v>
      </c>
      <c r="AB2223" t="n">
        <v>0.0</v>
      </c>
      <c r="AC2223" t="n">
        <v>0.0</v>
      </c>
      <c r="AD2223" t="n">
        <v>28.0</v>
      </c>
      <c r="AE2223" t="n">
        <v>21.0</v>
      </c>
      <c r="AF2223" t="n">
        <v>0.0</v>
      </c>
      <c r="AG2223" t="n">
        <v>3.0</v>
      </c>
      <c r="AH2223" t="inlineStr">
        <is>
          <t>N/A</t>
        </is>
      </c>
      <c r="AI2223" t="inlineStr">
        <is>
          <t>N/A</t>
        </is>
      </c>
      <c r="AJ2223" t="inlineStr">
        <is>
          <t>N/A</t>
        </is>
      </c>
      <c r="AK2223" t="inlineStr">
        <is>
          <t>N/A</t>
        </is>
      </c>
      <c r="AL2223" t="inlineStr">
        <is>
          <t>N/A</t>
        </is>
      </c>
      <c r="AM2223" t="inlineStr">
        <is>
          <t>N/A</t>
        </is>
      </c>
      <c r="AN2223" t="inlineStr">
        <is>
          <t>N/A</t>
        </is>
      </c>
      <c r="AO2223" t="inlineStr">
        <is>
          <t>N/A</t>
        </is>
      </c>
      <c r="AP2223" t="inlineStr">
        <is>
          <t>N/A</t>
        </is>
      </c>
      <c r="AQ2223" t="inlineStr">
        <is>
          <t>N/A</t>
        </is>
      </c>
      <c r="AR2223" t="inlineStr">
        <is>
          <t>N/A</t>
        </is>
      </c>
      <c r="AS2223" t="inlineStr">
        <is>
          <t>N/A</t>
        </is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WI211170483</t>
        </is>
      </c>
      <c r="B2224" t="inlineStr">
        <is>
          <t>DATA_VALIDATION</t>
        </is>
      </c>
      <c r="C2224" t="inlineStr">
        <is>
          <t>201110012194</t>
        </is>
      </c>
      <c r="D2224" t="inlineStr">
        <is>
          <t>Folder</t>
        </is>
      </c>
      <c r="E2224" s="2">
        <f>HYPERLINK("capsilon://?command=openfolder&amp;siteaddress=FAM.docvelocity-na8.net&amp;folderid=FX5246298E-5606-3732-C788-7D53AD4D2565","FX211110166")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MI2111801020</t>
        </is>
      </c>
      <c r="J2224" t="n">
        <v>32.0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1.0</v>
      </c>
      <c r="O2224" s="1" t="n">
        <v>44520.058287037034</v>
      </c>
      <c r="P2224" s="1" t="n">
        <v>44522.32881944445</v>
      </c>
      <c r="Q2224" t="n">
        <v>195746.0</v>
      </c>
      <c r="R2224" t="n">
        <v>428.0</v>
      </c>
      <c r="S2224" t="b">
        <v>0</v>
      </c>
      <c r="T2224" t="inlineStr">
        <is>
          <t>N/A</t>
        </is>
      </c>
      <c r="U2224" t="b">
        <v>0</v>
      </c>
      <c r="V2224" t="inlineStr">
        <is>
          <t>Hemanshi Deshlahara</t>
        </is>
      </c>
      <c r="W2224" s="1" t="n">
        <v>44522.32881944445</v>
      </c>
      <c r="X2224" t="n">
        <v>194.0</v>
      </c>
      <c r="Y2224" t="n">
        <v>0.0</v>
      </c>
      <c r="Z2224" t="n">
        <v>0.0</v>
      </c>
      <c r="AA2224" t="n">
        <v>0.0</v>
      </c>
      <c r="AB2224" t="n">
        <v>0.0</v>
      </c>
      <c r="AC2224" t="n">
        <v>0.0</v>
      </c>
      <c r="AD2224" t="n">
        <v>32.0</v>
      </c>
      <c r="AE2224" t="n">
        <v>27.0</v>
      </c>
      <c r="AF2224" t="n">
        <v>0.0</v>
      </c>
      <c r="AG2224" t="n">
        <v>10.0</v>
      </c>
      <c r="AH2224" t="inlineStr">
        <is>
          <t>N/A</t>
        </is>
      </c>
      <c r="AI2224" t="inlineStr">
        <is>
          <t>N/A</t>
        </is>
      </c>
      <c r="AJ2224" t="inlineStr">
        <is>
          <t>N/A</t>
        </is>
      </c>
      <c r="AK2224" t="inlineStr">
        <is>
          <t>N/A</t>
        </is>
      </c>
      <c r="AL2224" t="inlineStr">
        <is>
          <t>N/A</t>
        </is>
      </c>
      <c r="AM2224" t="inlineStr">
        <is>
          <t>N/A</t>
        </is>
      </c>
      <c r="AN2224" t="inlineStr">
        <is>
          <t>N/A</t>
        </is>
      </c>
      <c r="AO2224" t="inlineStr">
        <is>
          <t>N/A</t>
        </is>
      </c>
      <c r="AP2224" t="inlineStr">
        <is>
          <t>N/A</t>
        </is>
      </c>
      <c r="AQ2224" t="inlineStr">
        <is>
          <t>N/A</t>
        </is>
      </c>
      <c r="AR2224" t="inlineStr">
        <is>
          <t>N/A</t>
        </is>
      </c>
      <c r="AS2224" t="inlineStr">
        <is>
          <t>N/A</t>
        </is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WI211170505</t>
        </is>
      </c>
      <c r="B2225" t="inlineStr">
        <is>
          <t>DATA_VALIDATION</t>
        </is>
      </c>
      <c r="C2225" t="inlineStr">
        <is>
          <t>201130012805</t>
        </is>
      </c>
      <c r="D2225" t="inlineStr">
        <is>
          <t>Folder</t>
        </is>
      </c>
      <c r="E2225" s="2">
        <f>HYPERLINK("capsilon://?command=openfolder&amp;siteaddress=FAM.docvelocity-na8.net&amp;folderid=FX33F19CB5-C019-F604-7243-6DEFEB2F44A8","FX21119962")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MI2111801453</t>
        </is>
      </c>
      <c r="J2225" t="n">
        <v>180.0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1.0</v>
      </c>
      <c r="O2225" s="1" t="n">
        <v>44520.14113425926</v>
      </c>
      <c r="P2225" s="1" t="n">
        <v>44522.33207175926</v>
      </c>
      <c r="Q2225" t="n">
        <v>188868.0</v>
      </c>
      <c r="R2225" t="n">
        <v>429.0</v>
      </c>
      <c r="S2225" t="b">
        <v>0</v>
      </c>
      <c r="T2225" t="inlineStr">
        <is>
          <t>N/A</t>
        </is>
      </c>
      <c r="U2225" t="b">
        <v>0</v>
      </c>
      <c r="V2225" t="inlineStr">
        <is>
          <t>Hemanshi Deshlahara</t>
        </is>
      </c>
      <c r="W2225" s="1" t="n">
        <v>44522.33207175926</v>
      </c>
      <c r="X2225" t="n">
        <v>252.0</v>
      </c>
      <c r="Y2225" t="n">
        <v>0.0</v>
      </c>
      <c r="Z2225" t="n">
        <v>0.0</v>
      </c>
      <c r="AA2225" t="n">
        <v>0.0</v>
      </c>
      <c r="AB2225" t="n">
        <v>0.0</v>
      </c>
      <c r="AC2225" t="n">
        <v>0.0</v>
      </c>
      <c r="AD2225" t="n">
        <v>180.0</v>
      </c>
      <c r="AE2225" t="n">
        <v>156.0</v>
      </c>
      <c r="AF2225" t="n">
        <v>0.0</v>
      </c>
      <c r="AG2225" t="n">
        <v>8.0</v>
      </c>
      <c r="AH2225" t="inlineStr">
        <is>
          <t>N/A</t>
        </is>
      </c>
      <c r="AI2225" t="inlineStr">
        <is>
          <t>N/A</t>
        </is>
      </c>
      <c r="AJ2225" t="inlineStr">
        <is>
          <t>N/A</t>
        </is>
      </c>
      <c r="AK2225" t="inlineStr">
        <is>
          <t>N/A</t>
        </is>
      </c>
      <c r="AL2225" t="inlineStr">
        <is>
          <t>N/A</t>
        </is>
      </c>
      <c r="AM2225" t="inlineStr">
        <is>
          <t>N/A</t>
        </is>
      </c>
      <c r="AN2225" t="inlineStr">
        <is>
          <t>N/A</t>
        </is>
      </c>
      <c r="AO2225" t="inlineStr">
        <is>
          <t>N/A</t>
        </is>
      </c>
      <c r="AP2225" t="inlineStr">
        <is>
          <t>N/A</t>
        </is>
      </c>
      <c r="AQ2225" t="inlineStr">
        <is>
          <t>N/A</t>
        </is>
      </c>
      <c r="AR2225" t="inlineStr">
        <is>
          <t>N/A</t>
        </is>
      </c>
      <c r="AS2225" t="inlineStr">
        <is>
          <t>N/A</t>
        </is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WI21117084</t>
        </is>
      </c>
      <c r="B2226" t="inlineStr">
        <is>
          <t>DATA_VALIDATION</t>
        </is>
      </c>
      <c r="C2226" t="inlineStr">
        <is>
          <t>201300019202</t>
        </is>
      </c>
      <c r="D2226" t="inlineStr">
        <is>
          <t>Folder</t>
        </is>
      </c>
      <c r="E2226" s="2">
        <f>HYPERLINK("capsilon://?command=openfolder&amp;siteaddress=FAM.docvelocity-na8.net&amp;folderid=FXD38C9C5F-D2C5-69D8-4A00-DFBB8EC77EFD","FX211013664")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MI211177581</t>
        </is>
      </c>
      <c r="J2226" t="n">
        <v>101.0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44502.56988425926</v>
      </c>
      <c r="P2226" s="1" t="n">
        <v>44502.627430555556</v>
      </c>
      <c r="Q2226" t="n">
        <v>4670.0</v>
      </c>
      <c r="R2226" t="n">
        <v>302.0</v>
      </c>
      <c r="S2226" t="b">
        <v>0</v>
      </c>
      <c r="T2226" t="inlineStr">
        <is>
          <t>N/A</t>
        </is>
      </c>
      <c r="U2226" t="b">
        <v>0</v>
      </c>
      <c r="V2226" t="inlineStr">
        <is>
          <t>Archana Bhujbal</t>
        </is>
      </c>
      <c r="W2226" s="1" t="n">
        <v>44502.61253472222</v>
      </c>
      <c r="X2226" t="n">
        <v>151.0</v>
      </c>
      <c r="Y2226" t="n">
        <v>64.0</v>
      </c>
      <c r="Z2226" t="n">
        <v>0.0</v>
      </c>
      <c r="AA2226" t="n">
        <v>64.0</v>
      </c>
      <c r="AB2226" t="n">
        <v>0.0</v>
      </c>
      <c r="AC2226" t="n">
        <v>5.0</v>
      </c>
      <c r="AD2226" t="n">
        <v>37.0</v>
      </c>
      <c r="AE2226" t="n">
        <v>0.0</v>
      </c>
      <c r="AF2226" t="n">
        <v>0.0</v>
      </c>
      <c r="AG2226" t="n">
        <v>0.0</v>
      </c>
      <c r="AH2226" t="inlineStr">
        <is>
          <t>Vikash Suryakanth Parmar</t>
        </is>
      </c>
      <c r="AI2226" s="1" t="n">
        <v>44502.627430555556</v>
      </c>
      <c r="AJ2226" t="n">
        <v>151.0</v>
      </c>
      <c r="AK2226" t="n">
        <v>0.0</v>
      </c>
      <c r="AL2226" t="n">
        <v>0.0</v>
      </c>
      <c r="AM2226" t="n">
        <v>0.0</v>
      </c>
      <c r="AN2226" t="n">
        <v>0.0</v>
      </c>
      <c r="AO2226" t="n">
        <v>0.0</v>
      </c>
      <c r="AP2226" t="n">
        <v>37.0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WI21117093</t>
        </is>
      </c>
      <c r="B2227" t="inlineStr">
        <is>
          <t>DATA_VALIDATION</t>
        </is>
      </c>
      <c r="C2227" t="inlineStr">
        <is>
          <t>201300019202</t>
        </is>
      </c>
      <c r="D2227" t="inlineStr">
        <is>
          <t>Folder</t>
        </is>
      </c>
      <c r="E2227" s="2">
        <f>HYPERLINK("capsilon://?command=openfolder&amp;siteaddress=FAM.docvelocity-na8.net&amp;folderid=FXD38C9C5F-D2C5-69D8-4A00-DFBB8EC77EFD","FX211013664")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MI211177664</t>
        </is>
      </c>
      <c r="J2227" t="n">
        <v>101.0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44502.57045138889</v>
      </c>
      <c r="P2227" s="1" t="n">
        <v>44502.62923611111</v>
      </c>
      <c r="Q2227" t="n">
        <v>4577.0</v>
      </c>
      <c r="R2227" t="n">
        <v>502.0</v>
      </c>
      <c r="S2227" t="b">
        <v>0</v>
      </c>
      <c r="T2227" t="inlineStr">
        <is>
          <t>N/A</t>
        </is>
      </c>
      <c r="U2227" t="b">
        <v>0</v>
      </c>
      <c r="V2227" t="inlineStr">
        <is>
          <t>Snehal Sathe</t>
        </is>
      </c>
      <c r="W2227" s="1" t="n">
        <v>44502.613530092596</v>
      </c>
      <c r="X2227" t="n">
        <v>200.0</v>
      </c>
      <c r="Y2227" t="n">
        <v>64.0</v>
      </c>
      <c r="Z2227" t="n">
        <v>0.0</v>
      </c>
      <c r="AA2227" t="n">
        <v>64.0</v>
      </c>
      <c r="AB2227" t="n">
        <v>0.0</v>
      </c>
      <c r="AC2227" t="n">
        <v>11.0</v>
      </c>
      <c r="AD2227" t="n">
        <v>37.0</v>
      </c>
      <c r="AE2227" t="n">
        <v>0.0</v>
      </c>
      <c r="AF2227" t="n">
        <v>0.0</v>
      </c>
      <c r="AG2227" t="n">
        <v>0.0</v>
      </c>
      <c r="AH2227" t="inlineStr">
        <is>
          <t>Rohit Mawal</t>
        </is>
      </c>
      <c r="AI2227" s="1" t="n">
        <v>44502.62923611111</v>
      </c>
      <c r="AJ2227" t="n">
        <v>302.0</v>
      </c>
      <c r="AK2227" t="n">
        <v>0.0</v>
      </c>
      <c r="AL2227" t="n">
        <v>0.0</v>
      </c>
      <c r="AM2227" t="n">
        <v>0.0</v>
      </c>
      <c r="AN2227" t="n">
        <v>0.0</v>
      </c>
      <c r="AO2227" t="n">
        <v>0.0</v>
      </c>
      <c r="AP2227" t="n">
        <v>37.0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WI211171126</t>
        </is>
      </c>
      <c r="B2228" t="inlineStr">
        <is>
          <t>DATA_VALIDATION</t>
        </is>
      </c>
      <c r="C2228" t="inlineStr">
        <is>
          <t>201330014304</t>
        </is>
      </c>
      <c r="D2228" t="inlineStr">
        <is>
          <t>Folder</t>
        </is>
      </c>
      <c r="E2228" s="2">
        <f>HYPERLINK("capsilon://?command=openfolder&amp;siteaddress=FAM.docvelocity-na8.net&amp;folderid=FX9FC3F178-5470-B9F6-4576-6AA621AD81B8","FX21118330")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MI2111759745</t>
        </is>
      </c>
      <c r="J2228" t="n">
        <v>812.0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44522.16310185185</v>
      </c>
      <c r="P2228" s="1" t="n">
        <v>44522.21480324074</v>
      </c>
      <c r="Q2228" t="n">
        <v>151.0</v>
      </c>
      <c r="R2228" t="n">
        <v>4316.0</v>
      </c>
      <c r="S2228" t="b">
        <v>0</v>
      </c>
      <c r="T2228" t="inlineStr">
        <is>
          <t>N/A</t>
        </is>
      </c>
      <c r="U2228" t="b">
        <v>1</v>
      </c>
      <c r="V2228" t="inlineStr">
        <is>
          <t>Mohini Shinde</t>
        </is>
      </c>
      <c r="W2228" s="1" t="n">
        <v>44522.18420138889</v>
      </c>
      <c r="X2228" t="n">
        <v>1814.0</v>
      </c>
      <c r="Y2228" t="n">
        <v>522.0</v>
      </c>
      <c r="Z2228" t="n">
        <v>0.0</v>
      </c>
      <c r="AA2228" t="n">
        <v>522.0</v>
      </c>
      <c r="AB2228" t="n">
        <v>116.0</v>
      </c>
      <c r="AC2228" t="n">
        <v>201.0</v>
      </c>
      <c r="AD2228" t="n">
        <v>290.0</v>
      </c>
      <c r="AE2228" t="n">
        <v>0.0</v>
      </c>
      <c r="AF2228" t="n">
        <v>0.0</v>
      </c>
      <c r="AG2228" t="n">
        <v>0.0</v>
      </c>
      <c r="AH2228" t="inlineStr">
        <is>
          <t>Ashish Sutar</t>
        </is>
      </c>
      <c r="AI2228" s="1" t="n">
        <v>44522.21480324074</v>
      </c>
      <c r="AJ2228" t="n">
        <v>2502.0</v>
      </c>
      <c r="AK2228" t="n">
        <v>2.0</v>
      </c>
      <c r="AL2228" t="n">
        <v>0.0</v>
      </c>
      <c r="AM2228" t="n">
        <v>2.0</v>
      </c>
      <c r="AN2228" t="n">
        <v>116.0</v>
      </c>
      <c r="AO2228" t="n">
        <v>2.0</v>
      </c>
      <c r="AP2228" t="n">
        <v>288.0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WI211171127</t>
        </is>
      </c>
      <c r="B2229" t="inlineStr">
        <is>
          <t>DATA_VALIDATION</t>
        </is>
      </c>
      <c r="C2229" t="inlineStr">
        <is>
          <t>201330003701</t>
        </is>
      </c>
      <c r="D2229" t="inlineStr">
        <is>
          <t>Folder</t>
        </is>
      </c>
      <c r="E2229" s="2">
        <f>HYPERLINK("capsilon://?command=openfolder&amp;siteaddress=FAM.docvelocity-na8.net&amp;folderid=FX34EF7516-4825-96D2-ED5E-237096F4680C","FX21116426")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MI2111763200</t>
        </is>
      </c>
      <c r="J2229" t="n">
        <v>76.0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44522.163356481484</v>
      </c>
      <c r="P2229" s="1" t="n">
        <v>44522.20521990741</v>
      </c>
      <c r="Q2229" t="n">
        <v>1904.0</v>
      </c>
      <c r="R2229" t="n">
        <v>1713.0</v>
      </c>
      <c r="S2229" t="b">
        <v>0</v>
      </c>
      <c r="T2229" t="inlineStr">
        <is>
          <t>N/A</t>
        </is>
      </c>
      <c r="U2229" t="b">
        <v>1</v>
      </c>
      <c r="V2229" t="inlineStr">
        <is>
          <t>Mohini Shinde</t>
        </is>
      </c>
      <c r="W2229" s="1" t="n">
        <v>44522.19421296296</v>
      </c>
      <c r="X2229" t="n">
        <v>864.0</v>
      </c>
      <c r="Y2229" t="n">
        <v>72.0</v>
      </c>
      <c r="Z2229" t="n">
        <v>0.0</v>
      </c>
      <c r="AA2229" t="n">
        <v>72.0</v>
      </c>
      <c r="AB2229" t="n">
        <v>0.0</v>
      </c>
      <c r="AC2229" t="n">
        <v>52.0</v>
      </c>
      <c r="AD2229" t="n">
        <v>4.0</v>
      </c>
      <c r="AE2229" t="n">
        <v>0.0</v>
      </c>
      <c r="AF2229" t="n">
        <v>0.0</v>
      </c>
      <c r="AG2229" t="n">
        <v>0.0</v>
      </c>
      <c r="AH2229" t="inlineStr">
        <is>
          <t>Smriti Gauchan</t>
        </is>
      </c>
      <c r="AI2229" s="1" t="n">
        <v>44522.20521990741</v>
      </c>
      <c r="AJ2229" t="n">
        <v>842.0</v>
      </c>
      <c r="AK2229" t="n">
        <v>8.0</v>
      </c>
      <c r="AL2229" t="n">
        <v>0.0</v>
      </c>
      <c r="AM2229" t="n">
        <v>8.0</v>
      </c>
      <c r="AN2229" t="n">
        <v>0.0</v>
      </c>
      <c r="AO2229" t="n">
        <v>8.0</v>
      </c>
      <c r="AP2229" t="n">
        <v>-4.0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WI211171129</t>
        </is>
      </c>
      <c r="B2230" t="inlineStr">
        <is>
          <t>DATA_VALIDATION</t>
        </is>
      </c>
      <c r="C2230" t="inlineStr">
        <is>
          <t>201300019716</t>
        </is>
      </c>
      <c r="D2230" t="inlineStr">
        <is>
          <t>Folder</t>
        </is>
      </c>
      <c r="E2230" s="2">
        <f>HYPERLINK("capsilon://?command=openfolder&amp;siteaddress=FAM.docvelocity-na8.net&amp;folderid=FXF1DC2CB3-FBFF-D36D-D704-11340946C6A9","FX21118562")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MI2111763009</t>
        </is>
      </c>
      <c r="J2230" t="n">
        <v>998.0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44522.182337962964</v>
      </c>
      <c r="P2230" s="1" t="n">
        <v>44522.39592592593</v>
      </c>
      <c r="Q2230" t="n">
        <v>2735.0</v>
      </c>
      <c r="R2230" t="n">
        <v>15719.0</v>
      </c>
      <c r="S2230" t="b">
        <v>0</v>
      </c>
      <c r="T2230" t="inlineStr">
        <is>
          <t>N/A</t>
        </is>
      </c>
      <c r="U2230" t="b">
        <v>1</v>
      </c>
      <c r="V2230" t="inlineStr">
        <is>
          <t>Ujwala Ajabe</t>
        </is>
      </c>
      <c r="W2230" s="1" t="n">
        <v>44522.273125</v>
      </c>
      <c r="X2230" t="n">
        <v>6933.0</v>
      </c>
      <c r="Y2230" t="n">
        <v>540.0</v>
      </c>
      <c r="Z2230" t="n">
        <v>0.0</v>
      </c>
      <c r="AA2230" t="n">
        <v>540.0</v>
      </c>
      <c r="AB2230" t="n">
        <v>662.0</v>
      </c>
      <c r="AC2230" t="n">
        <v>325.0</v>
      </c>
      <c r="AD2230" t="n">
        <v>458.0</v>
      </c>
      <c r="AE2230" t="n">
        <v>0.0</v>
      </c>
      <c r="AF2230" t="n">
        <v>0.0</v>
      </c>
      <c r="AG2230" t="n">
        <v>0.0</v>
      </c>
      <c r="AH2230" t="inlineStr">
        <is>
          <t>Rohit Mawal</t>
        </is>
      </c>
      <c r="AI2230" s="1" t="n">
        <v>44522.39592592593</v>
      </c>
      <c r="AJ2230" t="n">
        <v>2526.0</v>
      </c>
      <c r="AK2230" t="n">
        <v>8.0</v>
      </c>
      <c r="AL2230" t="n">
        <v>0.0</v>
      </c>
      <c r="AM2230" t="n">
        <v>8.0</v>
      </c>
      <c r="AN2230" t="n">
        <v>331.0</v>
      </c>
      <c r="AO2230" t="n">
        <v>4.0</v>
      </c>
      <c r="AP2230" t="n">
        <v>450.0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WI211171130</t>
        </is>
      </c>
      <c r="B2231" t="inlineStr">
        <is>
          <t>DATA_VALIDATION</t>
        </is>
      </c>
      <c r="C2231" t="inlineStr">
        <is>
          <t>201340000410</t>
        </is>
      </c>
      <c r="D2231" t="inlineStr">
        <is>
          <t>Folder</t>
        </is>
      </c>
      <c r="E2231" s="2">
        <f>HYPERLINK("capsilon://?command=openfolder&amp;siteaddress=FAM.docvelocity-na8.net&amp;folderid=FX88E8C367-15B5-5EB5-23D7-536DC69B7683","FX21113219")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MI2111764594</t>
        </is>
      </c>
      <c r="J2231" t="n">
        <v>148.0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44522.200162037036</v>
      </c>
      <c r="P2231" s="1" t="n">
        <v>44522.22326388889</v>
      </c>
      <c r="Q2231" t="n">
        <v>7.0</v>
      </c>
      <c r="R2231" t="n">
        <v>1989.0</v>
      </c>
      <c r="S2231" t="b">
        <v>0</v>
      </c>
      <c r="T2231" t="inlineStr">
        <is>
          <t>N/A</t>
        </is>
      </c>
      <c r="U2231" t="b">
        <v>1</v>
      </c>
      <c r="V2231" t="inlineStr">
        <is>
          <t>Aditya Tade</t>
        </is>
      </c>
      <c r="W2231" s="1" t="n">
        <v>44522.21498842593</v>
      </c>
      <c r="X2231" t="n">
        <v>1278.0</v>
      </c>
      <c r="Y2231" t="n">
        <v>170.0</v>
      </c>
      <c r="Z2231" t="n">
        <v>0.0</v>
      </c>
      <c r="AA2231" t="n">
        <v>170.0</v>
      </c>
      <c r="AB2231" t="n">
        <v>0.0</v>
      </c>
      <c r="AC2231" t="n">
        <v>117.0</v>
      </c>
      <c r="AD2231" t="n">
        <v>-22.0</v>
      </c>
      <c r="AE2231" t="n">
        <v>0.0</v>
      </c>
      <c r="AF2231" t="n">
        <v>0.0</v>
      </c>
      <c r="AG2231" t="n">
        <v>0.0</v>
      </c>
      <c r="AH2231" t="inlineStr">
        <is>
          <t>Aparna Chavan</t>
        </is>
      </c>
      <c r="AI2231" s="1" t="n">
        <v>44522.22326388889</v>
      </c>
      <c r="AJ2231" t="n">
        <v>711.0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-22.0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WI211171132</t>
        </is>
      </c>
      <c r="B2232" t="inlineStr">
        <is>
          <t>DATA_VALIDATION</t>
        </is>
      </c>
      <c r="C2232" t="inlineStr">
        <is>
          <t>201308007750</t>
        </is>
      </c>
      <c r="D2232" t="inlineStr">
        <is>
          <t>Folder</t>
        </is>
      </c>
      <c r="E2232" s="2">
        <f>HYPERLINK("capsilon://?command=openfolder&amp;siteaddress=FAM.docvelocity-na8.net&amp;folderid=FX8BAE6012-0902-C840-602B-E3649F25E61F","FX21115401")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MI2111780612</t>
        </is>
      </c>
      <c r="J2232" t="n">
        <v>269.0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44522.20909722222</v>
      </c>
      <c r="P2232" s="1" t="n">
        <v>44522.296481481484</v>
      </c>
      <c r="Q2232" t="n">
        <v>3500.0</v>
      </c>
      <c r="R2232" t="n">
        <v>4050.0</v>
      </c>
      <c r="S2232" t="b">
        <v>0</v>
      </c>
      <c r="T2232" t="inlineStr">
        <is>
          <t>N/A</t>
        </is>
      </c>
      <c r="U2232" t="b">
        <v>1</v>
      </c>
      <c r="V2232" t="inlineStr">
        <is>
          <t>Mohini Shinde</t>
        </is>
      </c>
      <c r="W2232" s="1" t="n">
        <v>44522.23416666667</v>
      </c>
      <c r="X2232" t="n">
        <v>2094.0</v>
      </c>
      <c r="Y2232" t="n">
        <v>231.0</v>
      </c>
      <c r="Z2232" t="n">
        <v>0.0</v>
      </c>
      <c r="AA2232" t="n">
        <v>231.0</v>
      </c>
      <c r="AB2232" t="n">
        <v>0.0</v>
      </c>
      <c r="AC2232" t="n">
        <v>129.0</v>
      </c>
      <c r="AD2232" t="n">
        <v>38.0</v>
      </c>
      <c r="AE2232" t="n">
        <v>0.0</v>
      </c>
      <c r="AF2232" t="n">
        <v>0.0</v>
      </c>
      <c r="AG2232" t="n">
        <v>0.0</v>
      </c>
      <c r="AH2232" t="inlineStr">
        <is>
          <t>Rohit Mawal</t>
        </is>
      </c>
      <c r="AI2232" s="1" t="n">
        <v>44522.296481481484</v>
      </c>
      <c r="AJ2232" t="n">
        <v>1944.0</v>
      </c>
      <c r="AK2232" t="n">
        <v>2.0</v>
      </c>
      <c r="AL2232" t="n">
        <v>0.0</v>
      </c>
      <c r="AM2232" t="n">
        <v>2.0</v>
      </c>
      <c r="AN2232" t="n">
        <v>0.0</v>
      </c>
      <c r="AO2232" t="n">
        <v>2.0</v>
      </c>
      <c r="AP2232" t="n">
        <v>36.0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WI211171133</t>
        </is>
      </c>
      <c r="B2233" t="inlineStr">
        <is>
          <t>DATA_VALIDATION</t>
        </is>
      </c>
      <c r="C2233" t="inlineStr">
        <is>
          <t>201300019790</t>
        </is>
      </c>
      <c r="D2233" t="inlineStr">
        <is>
          <t>Folder</t>
        </is>
      </c>
      <c r="E2233" s="2">
        <f>HYPERLINK("capsilon://?command=openfolder&amp;siteaddress=FAM.docvelocity-na8.net&amp;folderid=FXF4617748-6E74-42DC-154B-5098A91491CD","FX21119467")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MI2111770627</t>
        </is>
      </c>
      <c r="J2233" t="n">
        <v>56.0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44522.211122685185</v>
      </c>
      <c r="P2233" s="1" t="n">
        <v>44522.23207175926</v>
      </c>
      <c r="Q2233" t="n">
        <v>233.0</v>
      </c>
      <c r="R2233" t="n">
        <v>1577.0</v>
      </c>
      <c r="S2233" t="b">
        <v>0</v>
      </c>
      <c r="T2233" t="inlineStr">
        <is>
          <t>N/A</t>
        </is>
      </c>
      <c r="U2233" t="b">
        <v>1</v>
      </c>
      <c r="V2233" t="inlineStr">
        <is>
          <t>Saloni Uttekar</t>
        </is>
      </c>
      <c r="W2233" s="1" t="n">
        <v>44522.22032407407</v>
      </c>
      <c r="X2233" t="n">
        <v>765.0</v>
      </c>
      <c r="Y2233" t="n">
        <v>42.0</v>
      </c>
      <c r="Z2233" t="n">
        <v>0.0</v>
      </c>
      <c r="AA2233" t="n">
        <v>42.0</v>
      </c>
      <c r="AB2233" t="n">
        <v>0.0</v>
      </c>
      <c r="AC2233" t="n">
        <v>27.0</v>
      </c>
      <c r="AD2233" t="n">
        <v>14.0</v>
      </c>
      <c r="AE2233" t="n">
        <v>0.0</v>
      </c>
      <c r="AF2233" t="n">
        <v>0.0</v>
      </c>
      <c r="AG2233" t="n">
        <v>0.0</v>
      </c>
      <c r="AH2233" t="inlineStr">
        <is>
          <t>Smriti Gauchan</t>
        </is>
      </c>
      <c r="AI2233" s="1" t="n">
        <v>44522.23207175926</v>
      </c>
      <c r="AJ2233" t="n">
        <v>812.0</v>
      </c>
      <c r="AK2233" t="n">
        <v>2.0</v>
      </c>
      <c r="AL2233" t="n">
        <v>0.0</v>
      </c>
      <c r="AM2233" t="n">
        <v>2.0</v>
      </c>
      <c r="AN2233" t="n">
        <v>0.0</v>
      </c>
      <c r="AO2233" t="n">
        <v>2.0</v>
      </c>
      <c r="AP2233" t="n">
        <v>12.0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WI211171138</t>
        </is>
      </c>
      <c r="B2234" t="inlineStr">
        <is>
          <t>DATA_VALIDATION</t>
        </is>
      </c>
      <c r="C2234" t="inlineStr">
        <is>
          <t>201308007818</t>
        </is>
      </c>
      <c r="D2234" t="inlineStr">
        <is>
          <t>Folder</t>
        </is>
      </c>
      <c r="E2234" s="2">
        <f>HYPERLINK("capsilon://?command=openfolder&amp;siteaddress=FAM.docvelocity-na8.net&amp;folderid=FXA83C340D-ED98-F30E-AD52-0B59C3F44E71","FX21118998")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MI2111774057</t>
        </is>
      </c>
      <c r="J2234" t="n">
        <v>246.0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44522.21673611111</v>
      </c>
      <c r="P2234" s="1" t="n">
        <v>44522.308391203704</v>
      </c>
      <c r="Q2234" t="n">
        <v>2984.0</v>
      </c>
      <c r="R2234" t="n">
        <v>4935.0</v>
      </c>
      <c r="S2234" t="b">
        <v>0</v>
      </c>
      <c r="T2234" t="inlineStr">
        <is>
          <t>N/A</t>
        </is>
      </c>
      <c r="U2234" t="b">
        <v>1</v>
      </c>
      <c r="V2234" t="inlineStr">
        <is>
          <t>Supriya Khape</t>
        </is>
      </c>
      <c r="W2234" s="1" t="n">
        <v>44522.25244212963</v>
      </c>
      <c r="X2234" t="n">
        <v>3004.0</v>
      </c>
      <c r="Y2234" t="n">
        <v>238.0</v>
      </c>
      <c r="Z2234" t="n">
        <v>0.0</v>
      </c>
      <c r="AA2234" t="n">
        <v>238.0</v>
      </c>
      <c r="AB2234" t="n">
        <v>0.0</v>
      </c>
      <c r="AC2234" t="n">
        <v>143.0</v>
      </c>
      <c r="AD2234" t="n">
        <v>8.0</v>
      </c>
      <c r="AE2234" t="n">
        <v>0.0</v>
      </c>
      <c r="AF2234" t="n">
        <v>0.0</v>
      </c>
      <c r="AG2234" t="n">
        <v>0.0</v>
      </c>
      <c r="AH2234" t="inlineStr">
        <is>
          <t>Ashish Sutar</t>
        </is>
      </c>
      <c r="AI2234" s="1" t="n">
        <v>44522.308391203704</v>
      </c>
      <c r="AJ2234" t="n">
        <v>1919.0</v>
      </c>
      <c r="AK2234" t="n">
        <v>2.0</v>
      </c>
      <c r="AL2234" t="n">
        <v>0.0</v>
      </c>
      <c r="AM2234" t="n">
        <v>2.0</v>
      </c>
      <c r="AN2234" t="n">
        <v>0.0</v>
      </c>
      <c r="AO2234" t="n">
        <v>2.0</v>
      </c>
      <c r="AP2234" t="n">
        <v>6.0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WI211171139</t>
        </is>
      </c>
      <c r="B2235" t="inlineStr">
        <is>
          <t>DATA_VALIDATION</t>
        </is>
      </c>
      <c r="C2235" t="inlineStr">
        <is>
          <t>201300019813</t>
        </is>
      </c>
      <c r="D2235" t="inlineStr">
        <is>
          <t>Folder</t>
        </is>
      </c>
      <c r="E2235" s="2">
        <f>HYPERLINK("capsilon://?command=openfolder&amp;siteaddress=FAM.docvelocity-na8.net&amp;folderid=FXD88BA867-DDE4-9D10-1D69-A992B8488CEE","FX21119850")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MI2111789214</t>
        </is>
      </c>
      <c r="J2235" t="n">
        <v>91.0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44522.21900462963</v>
      </c>
      <c r="P2235" s="1" t="n">
        <v>44522.300578703704</v>
      </c>
      <c r="Q2235" t="n">
        <v>4469.0</v>
      </c>
      <c r="R2235" t="n">
        <v>2579.0</v>
      </c>
      <c r="S2235" t="b">
        <v>0</v>
      </c>
      <c r="T2235" t="inlineStr">
        <is>
          <t>N/A</t>
        </is>
      </c>
      <c r="U2235" t="b">
        <v>1</v>
      </c>
      <c r="V2235" t="inlineStr">
        <is>
          <t>Saloni Uttekar</t>
        </is>
      </c>
      <c r="W2235" s="1" t="n">
        <v>44522.24048611111</v>
      </c>
      <c r="X2235" t="n">
        <v>1741.0</v>
      </c>
      <c r="Y2235" t="n">
        <v>106.0</v>
      </c>
      <c r="Z2235" t="n">
        <v>0.0</v>
      </c>
      <c r="AA2235" t="n">
        <v>106.0</v>
      </c>
      <c r="AB2235" t="n">
        <v>0.0</v>
      </c>
      <c r="AC2235" t="n">
        <v>80.0</v>
      </c>
      <c r="AD2235" t="n">
        <v>-15.0</v>
      </c>
      <c r="AE2235" t="n">
        <v>0.0</v>
      </c>
      <c r="AF2235" t="n">
        <v>0.0</v>
      </c>
      <c r="AG2235" t="n">
        <v>0.0</v>
      </c>
      <c r="AH2235" t="inlineStr">
        <is>
          <t>Smriti Gauchan</t>
        </is>
      </c>
      <c r="AI2235" s="1" t="n">
        <v>44522.300578703704</v>
      </c>
      <c r="AJ2235" t="n">
        <v>838.0</v>
      </c>
      <c r="AK2235" t="n">
        <v>0.0</v>
      </c>
      <c r="AL2235" t="n">
        <v>0.0</v>
      </c>
      <c r="AM2235" t="n">
        <v>0.0</v>
      </c>
      <c r="AN2235" t="n">
        <v>0.0</v>
      </c>
      <c r="AO2235" t="n">
        <v>0.0</v>
      </c>
      <c r="AP2235" t="n">
        <v>-15.0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WI211171146</t>
        </is>
      </c>
      <c r="B2236" t="inlineStr">
        <is>
          <t>DATA_VALIDATION</t>
        </is>
      </c>
      <c r="C2236" t="inlineStr">
        <is>
          <t>201130012802</t>
        </is>
      </c>
      <c r="D2236" t="inlineStr">
        <is>
          <t>Folder</t>
        </is>
      </c>
      <c r="E2236" s="2">
        <f>HYPERLINK("capsilon://?command=openfolder&amp;siteaddress=FAM.docvelocity-na8.net&amp;folderid=FXEE63C380-2D9A-FDB6-420A-F7A6E9E82382","FX21119877")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MI2111789795</t>
        </is>
      </c>
      <c r="J2236" t="n">
        <v>185.0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44522.23795138889</v>
      </c>
      <c r="P2236" s="1" t="n">
        <v>44522.31344907408</v>
      </c>
      <c r="Q2236" t="n">
        <v>2133.0</v>
      </c>
      <c r="R2236" t="n">
        <v>4390.0</v>
      </c>
      <c r="S2236" t="b">
        <v>0</v>
      </c>
      <c r="T2236" t="inlineStr">
        <is>
          <t>N/A</t>
        </is>
      </c>
      <c r="U2236" t="b">
        <v>1</v>
      </c>
      <c r="V2236" t="inlineStr">
        <is>
          <t>Saloni Uttekar</t>
        </is>
      </c>
      <c r="W2236" s="1" t="n">
        <v>44522.275625</v>
      </c>
      <c r="X2236" t="n">
        <v>3035.0</v>
      </c>
      <c r="Y2236" t="n">
        <v>165.0</v>
      </c>
      <c r="Z2236" t="n">
        <v>0.0</v>
      </c>
      <c r="AA2236" t="n">
        <v>165.0</v>
      </c>
      <c r="AB2236" t="n">
        <v>21.0</v>
      </c>
      <c r="AC2236" t="n">
        <v>107.0</v>
      </c>
      <c r="AD2236" t="n">
        <v>20.0</v>
      </c>
      <c r="AE2236" t="n">
        <v>0.0</v>
      </c>
      <c r="AF2236" t="n">
        <v>0.0</v>
      </c>
      <c r="AG2236" t="n">
        <v>0.0</v>
      </c>
      <c r="AH2236" t="inlineStr">
        <is>
          <t>Aparna Chavan</t>
        </is>
      </c>
      <c r="AI2236" s="1" t="n">
        <v>44522.31344907408</v>
      </c>
      <c r="AJ2236" t="n">
        <v>1320.0</v>
      </c>
      <c r="AK2236" t="n">
        <v>3.0</v>
      </c>
      <c r="AL2236" t="n">
        <v>0.0</v>
      </c>
      <c r="AM2236" t="n">
        <v>3.0</v>
      </c>
      <c r="AN2236" t="n">
        <v>42.0</v>
      </c>
      <c r="AO2236" t="n">
        <v>2.0</v>
      </c>
      <c r="AP2236" t="n">
        <v>17.0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WI211171148</t>
        </is>
      </c>
      <c r="B2237" t="inlineStr">
        <is>
          <t>DATA_VALIDATION</t>
        </is>
      </c>
      <c r="C2237" t="inlineStr">
        <is>
          <t>201330003814</t>
        </is>
      </c>
      <c r="D2237" t="inlineStr">
        <is>
          <t>Folder</t>
        </is>
      </c>
      <c r="E2237" s="2">
        <f>HYPERLINK("capsilon://?command=openfolder&amp;siteaddress=FAM.docvelocity-na8.net&amp;folderid=FX7C8AD9CE-D3FC-7118-6852-92990ED895A1","FX21118644")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MI2111790505</t>
        </is>
      </c>
      <c r="J2237" t="n">
        <v>702.0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44522.24159722222</v>
      </c>
      <c r="P2237" s="1" t="n">
        <v>44522.34809027778</v>
      </c>
      <c r="Q2237" t="n">
        <v>3418.0</v>
      </c>
      <c r="R2237" t="n">
        <v>5783.0</v>
      </c>
      <c r="S2237" t="b">
        <v>0</v>
      </c>
      <c r="T2237" t="inlineStr">
        <is>
          <t>N/A</t>
        </is>
      </c>
      <c r="U2237" t="b">
        <v>1</v>
      </c>
      <c r="V2237" t="inlineStr">
        <is>
          <t>Aditya Tade</t>
        </is>
      </c>
      <c r="W2237" s="1" t="n">
        <v>44522.27511574074</v>
      </c>
      <c r="X2237" t="n">
        <v>2298.0</v>
      </c>
      <c r="Y2237" t="n">
        <v>495.0</v>
      </c>
      <c r="Z2237" t="n">
        <v>0.0</v>
      </c>
      <c r="AA2237" t="n">
        <v>495.0</v>
      </c>
      <c r="AB2237" t="n">
        <v>0.0</v>
      </c>
      <c r="AC2237" t="n">
        <v>96.0</v>
      </c>
      <c r="AD2237" t="n">
        <v>207.0</v>
      </c>
      <c r="AE2237" t="n">
        <v>0.0</v>
      </c>
      <c r="AF2237" t="n">
        <v>0.0</v>
      </c>
      <c r="AG2237" t="n">
        <v>0.0</v>
      </c>
      <c r="AH2237" t="inlineStr">
        <is>
          <t>Ashish Sutar</t>
        </is>
      </c>
      <c r="AI2237" s="1" t="n">
        <v>44522.34809027778</v>
      </c>
      <c r="AJ2237" t="n">
        <v>3429.0</v>
      </c>
      <c r="AK2237" t="n">
        <v>1.0</v>
      </c>
      <c r="AL2237" t="n">
        <v>0.0</v>
      </c>
      <c r="AM2237" t="n">
        <v>1.0</v>
      </c>
      <c r="AN2237" t="n">
        <v>0.0</v>
      </c>
      <c r="AO2237" t="n">
        <v>1.0</v>
      </c>
      <c r="AP2237" t="n">
        <v>206.0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WI211171149</t>
        </is>
      </c>
      <c r="B2238" t="inlineStr">
        <is>
          <t>DATA_VALIDATION</t>
        </is>
      </c>
      <c r="C2238" t="inlineStr">
        <is>
          <t>201330003819</t>
        </is>
      </c>
      <c r="D2238" t="inlineStr">
        <is>
          <t>Folder</t>
        </is>
      </c>
      <c r="E2238" s="2">
        <f>HYPERLINK("capsilon://?command=openfolder&amp;siteaddress=FAM.docvelocity-na8.net&amp;folderid=FX30353F31-690E-0455-C77D-8AA80847A782","FX21118717")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MI2111792514</t>
        </is>
      </c>
      <c r="J2238" t="n">
        <v>182.0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44522.24569444444</v>
      </c>
      <c r="P2238" s="1" t="n">
        <v>44522.357199074075</v>
      </c>
      <c r="Q2238" t="n">
        <v>768.0</v>
      </c>
      <c r="R2238" t="n">
        <v>8866.0</v>
      </c>
      <c r="S2238" t="b">
        <v>0</v>
      </c>
      <c r="T2238" t="inlineStr">
        <is>
          <t>N/A</t>
        </is>
      </c>
      <c r="U2238" t="b">
        <v>1</v>
      </c>
      <c r="V2238" t="inlineStr">
        <is>
          <t>Supriya Khape</t>
        </is>
      </c>
      <c r="W2238" s="1" t="n">
        <v>44522.32125</v>
      </c>
      <c r="X2238" t="n">
        <v>5944.0</v>
      </c>
      <c r="Y2238" t="n">
        <v>304.0</v>
      </c>
      <c r="Z2238" t="n">
        <v>0.0</v>
      </c>
      <c r="AA2238" t="n">
        <v>304.0</v>
      </c>
      <c r="AB2238" t="n">
        <v>0.0</v>
      </c>
      <c r="AC2238" t="n">
        <v>246.0</v>
      </c>
      <c r="AD2238" t="n">
        <v>-122.0</v>
      </c>
      <c r="AE2238" t="n">
        <v>0.0</v>
      </c>
      <c r="AF2238" t="n">
        <v>0.0</v>
      </c>
      <c r="AG2238" t="n">
        <v>0.0</v>
      </c>
      <c r="AH2238" t="inlineStr">
        <is>
          <t>Aparna Chavan</t>
        </is>
      </c>
      <c r="AI2238" s="1" t="n">
        <v>44522.357199074075</v>
      </c>
      <c r="AJ2238" t="n">
        <v>95.0</v>
      </c>
      <c r="AK2238" t="n">
        <v>0.0</v>
      </c>
      <c r="AL2238" t="n">
        <v>0.0</v>
      </c>
      <c r="AM2238" t="n">
        <v>0.0</v>
      </c>
      <c r="AN2238" t="n">
        <v>0.0</v>
      </c>
      <c r="AO2238" t="n">
        <v>0.0</v>
      </c>
      <c r="AP2238" t="n">
        <v>-122.0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WI211171153</t>
        </is>
      </c>
      <c r="B2239" t="inlineStr">
        <is>
          <t>DATA_VALIDATION</t>
        </is>
      </c>
      <c r="C2239" t="inlineStr">
        <is>
          <t>201110012184</t>
        </is>
      </c>
      <c r="D2239" t="inlineStr">
        <is>
          <t>Folder</t>
        </is>
      </c>
      <c r="E2239" s="2">
        <f>HYPERLINK("capsilon://?command=openfolder&amp;siteaddress=FAM.docvelocity-na8.net&amp;folderid=FXE1B5943D-9A67-0B33-9694-37F74A2856AD","FX21118236")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MI2111794890</t>
        </is>
      </c>
      <c r="J2239" t="n">
        <v>749.0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44522.29744212963</v>
      </c>
      <c r="P2239" s="1" t="n">
        <v>44522.58084490741</v>
      </c>
      <c r="Q2239" t="n">
        <v>6006.0</v>
      </c>
      <c r="R2239" t="n">
        <v>18480.0</v>
      </c>
      <c r="S2239" t="b">
        <v>0</v>
      </c>
      <c r="T2239" t="inlineStr">
        <is>
          <t>N/A</t>
        </is>
      </c>
      <c r="U2239" t="b">
        <v>1</v>
      </c>
      <c r="V2239" t="inlineStr">
        <is>
          <t>Ujwala Ajabe</t>
        </is>
      </c>
      <c r="W2239" s="1" t="n">
        <v>44522.51584490741</v>
      </c>
      <c r="X2239" t="n">
        <v>15134.0</v>
      </c>
      <c r="Y2239" t="n">
        <v>522.0</v>
      </c>
      <c r="Z2239" t="n">
        <v>0.0</v>
      </c>
      <c r="AA2239" t="n">
        <v>522.0</v>
      </c>
      <c r="AB2239" t="n">
        <v>671.0</v>
      </c>
      <c r="AC2239" t="n">
        <v>366.0</v>
      </c>
      <c r="AD2239" t="n">
        <v>227.0</v>
      </c>
      <c r="AE2239" t="n">
        <v>0.0</v>
      </c>
      <c r="AF2239" t="n">
        <v>0.0</v>
      </c>
      <c r="AG2239" t="n">
        <v>0.0</v>
      </c>
      <c r="AH2239" t="inlineStr">
        <is>
          <t>Vikash Suryakanth Parmar</t>
        </is>
      </c>
      <c r="AI2239" s="1" t="n">
        <v>44522.58084490741</v>
      </c>
      <c r="AJ2239" t="n">
        <v>3321.0</v>
      </c>
      <c r="AK2239" t="n">
        <v>12.0</v>
      </c>
      <c r="AL2239" t="n">
        <v>0.0</v>
      </c>
      <c r="AM2239" t="n">
        <v>12.0</v>
      </c>
      <c r="AN2239" t="n">
        <v>153.0</v>
      </c>
      <c r="AO2239" t="n">
        <v>13.0</v>
      </c>
      <c r="AP2239" t="n">
        <v>215.0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WI211171155</t>
        </is>
      </c>
      <c r="B2240" t="inlineStr">
        <is>
          <t>DATA_VALIDATION</t>
        </is>
      </c>
      <c r="C2240" t="inlineStr">
        <is>
          <t>201300019805</t>
        </is>
      </c>
      <c r="D2240" t="inlineStr">
        <is>
          <t>Folder</t>
        </is>
      </c>
      <c r="E2240" s="2">
        <f>HYPERLINK("capsilon://?command=openfolder&amp;siteaddress=FAM.docvelocity-na8.net&amp;folderid=FX78B32F27-AF34-AF98-C67F-06FB1A1BA1C5","FX21119803")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MI2111794815</t>
        </is>
      </c>
      <c r="J2240" t="n">
        <v>343.0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44522.304027777776</v>
      </c>
      <c r="P2240" s="1" t="n">
        <v>44522.38547453703</v>
      </c>
      <c r="Q2240" t="n">
        <v>681.0</v>
      </c>
      <c r="R2240" t="n">
        <v>6356.0</v>
      </c>
      <c r="S2240" t="b">
        <v>0</v>
      </c>
      <c r="T2240" t="inlineStr">
        <is>
          <t>N/A</t>
        </is>
      </c>
      <c r="U2240" t="b">
        <v>1</v>
      </c>
      <c r="V2240" t="inlineStr">
        <is>
          <t>Saloni Uttekar</t>
        </is>
      </c>
      <c r="W2240" s="1" t="n">
        <v>44522.34416666667</v>
      </c>
      <c r="X2240" t="n">
        <v>3115.0</v>
      </c>
      <c r="Y2240" t="n">
        <v>520.0</v>
      </c>
      <c r="Z2240" t="n">
        <v>0.0</v>
      </c>
      <c r="AA2240" t="n">
        <v>520.0</v>
      </c>
      <c r="AB2240" t="n">
        <v>0.0</v>
      </c>
      <c r="AC2240" t="n">
        <v>281.0</v>
      </c>
      <c r="AD2240" t="n">
        <v>-177.0</v>
      </c>
      <c r="AE2240" t="n">
        <v>0.0</v>
      </c>
      <c r="AF2240" t="n">
        <v>0.0</v>
      </c>
      <c r="AG2240" t="n">
        <v>0.0</v>
      </c>
      <c r="AH2240" t="inlineStr">
        <is>
          <t>Ashish Sutar</t>
        </is>
      </c>
      <c r="AI2240" s="1" t="n">
        <v>44522.38547453703</v>
      </c>
      <c r="AJ2240" t="n">
        <v>3229.0</v>
      </c>
      <c r="AK2240" t="n">
        <v>4.0</v>
      </c>
      <c r="AL2240" t="n">
        <v>0.0</v>
      </c>
      <c r="AM2240" t="n">
        <v>4.0</v>
      </c>
      <c r="AN2240" t="n">
        <v>0.0</v>
      </c>
      <c r="AO2240" t="n">
        <v>4.0</v>
      </c>
      <c r="AP2240" t="n">
        <v>-181.0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WI211171156</t>
        </is>
      </c>
      <c r="B2241" t="inlineStr">
        <is>
          <t>DATA_VALIDATION</t>
        </is>
      </c>
      <c r="C2241" t="inlineStr">
        <is>
          <t>201300019816</t>
        </is>
      </c>
      <c r="D2241" t="inlineStr">
        <is>
          <t>Folder</t>
        </is>
      </c>
      <c r="E2241" s="2">
        <f>HYPERLINK("capsilon://?command=openfolder&amp;siteaddress=FAM.docvelocity-na8.net&amp;folderid=FXC51D263C-AF60-4993-5D5D-9B2442619A53","FX21119906")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MI2111796438</t>
        </is>
      </c>
      <c r="J2241" t="n">
        <v>317.0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44522.30670138889</v>
      </c>
      <c r="P2241" s="1" t="n">
        <v>44522.36813657408</v>
      </c>
      <c r="Q2241" t="n">
        <v>852.0</v>
      </c>
      <c r="R2241" t="n">
        <v>4456.0</v>
      </c>
      <c r="S2241" t="b">
        <v>0</v>
      </c>
      <c r="T2241" t="inlineStr">
        <is>
          <t>N/A</t>
        </is>
      </c>
      <c r="U2241" t="b">
        <v>1</v>
      </c>
      <c r="V2241" t="inlineStr">
        <is>
          <t>Aditya Tade</t>
        </is>
      </c>
      <c r="W2241" s="1" t="n">
        <v>44522.33101851852</v>
      </c>
      <c r="X2241" t="n">
        <v>1728.0</v>
      </c>
      <c r="Y2241" t="n">
        <v>243.0</v>
      </c>
      <c r="Z2241" t="n">
        <v>0.0</v>
      </c>
      <c r="AA2241" t="n">
        <v>243.0</v>
      </c>
      <c r="AB2241" t="n">
        <v>21.0</v>
      </c>
      <c r="AC2241" t="n">
        <v>114.0</v>
      </c>
      <c r="AD2241" t="n">
        <v>74.0</v>
      </c>
      <c r="AE2241" t="n">
        <v>0.0</v>
      </c>
      <c r="AF2241" t="n">
        <v>0.0</v>
      </c>
      <c r="AG2241" t="n">
        <v>0.0</v>
      </c>
      <c r="AH2241" t="inlineStr">
        <is>
          <t>Smriti Gauchan</t>
        </is>
      </c>
      <c r="AI2241" s="1" t="n">
        <v>44522.36813657408</v>
      </c>
      <c r="AJ2241" t="n">
        <v>2665.0</v>
      </c>
      <c r="AK2241" t="n">
        <v>6.0</v>
      </c>
      <c r="AL2241" t="n">
        <v>0.0</v>
      </c>
      <c r="AM2241" t="n">
        <v>6.0</v>
      </c>
      <c r="AN2241" t="n">
        <v>21.0</v>
      </c>
      <c r="AO2241" t="n">
        <v>5.0</v>
      </c>
      <c r="AP2241" t="n">
        <v>68.0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WI211171157</t>
        </is>
      </c>
      <c r="B2242" t="inlineStr">
        <is>
          <t>DATA_VALIDATION</t>
        </is>
      </c>
      <c r="C2242" t="inlineStr">
        <is>
          <t>201348000187</t>
        </is>
      </c>
      <c r="D2242" t="inlineStr">
        <is>
          <t>Folder</t>
        </is>
      </c>
      <c r="E2242" s="2">
        <f>HYPERLINK("capsilon://?command=openfolder&amp;siteaddress=FAM.docvelocity-na8.net&amp;folderid=FX456EA970-B0AC-5CAD-A67C-48A2F53D23A9","FX21119817")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MI2111796528</t>
        </is>
      </c>
      <c r="J2242" t="n">
        <v>225.0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44522.308344907404</v>
      </c>
      <c r="P2242" s="1" t="n">
        <v>44522.367939814816</v>
      </c>
      <c r="Q2242" t="n">
        <v>1514.0</v>
      </c>
      <c r="R2242" t="n">
        <v>3635.0</v>
      </c>
      <c r="S2242" t="b">
        <v>0</v>
      </c>
      <c r="T2242" t="inlineStr">
        <is>
          <t>N/A</t>
        </is>
      </c>
      <c r="U2242" t="b">
        <v>1</v>
      </c>
      <c r="V2242" t="inlineStr">
        <is>
          <t>Supriya Khape</t>
        </is>
      </c>
      <c r="W2242" s="1" t="n">
        <v>44522.35209490741</v>
      </c>
      <c r="X2242" t="n">
        <v>2664.0</v>
      </c>
      <c r="Y2242" t="n">
        <v>180.0</v>
      </c>
      <c r="Z2242" t="n">
        <v>0.0</v>
      </c>
      <c r="AA2242" t="n">
        <v>180.0</v>
      </c>
      <c r="AB2242" t="n">
        <v>0.0</v>
      </c>
      <c r="AC2242" t="n">
        <v>102.0</v>
      </c>
      <c r="AD2242" t="n">
        <v>45.0</v>
      </c>
      <c r="AE2242" t="n">
        <v>0.0</v>
      </c>
      <c r="AF2242" t="n">
        <v>0.0</v>
      </c>
      <c r="AG2242" t="n">
        <v>0.0</v>
      </c>
      <c r="AH2242" t="inlineStr">
        <is>
          <t>Aparna Chavan</t>
        </is>
      </c>
      <c r="AI2242" s="1" t="n">
        <v>44522.367939814816</v>
      </c>
      <c r="AJ2242" t="n">
        <v>927.0</v>
      </c>
      <c r="AK2242" t="n">
        <v>2.0</v>
      </c>
      <c r="AL2242" t="n">
        <v>0.0</v>
      </c>
      <c r="AM2242" t="n">
        <v>2.0</v>
      </c>
      <c r="AN2242" t="n">
        <v>0.0</v>
      </c>
      <c r="AO2242" t="n">
        <v>1.0</v>
      </c>
      <c r="AP2242" t="n">
        <v>43.0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WI211171160</t>
        </is>
      </c>
      <c r="B2243" t="inlineStr">
        <is>
          <t>DATA_VALIDATION</t>
        </is>
      </c>
      <c r="C2243" t="inlineStr">
        <is>
          <t>201300019757</t>
        </is>
      </c>
      <c r="D2243" t="inlineStr">
        <is>
          <t>Folder</t>
        </is>
      </c>
      <c r="E2243" s="2">
        <f>HYPERLINK("capsilon://?command=openfolder&amp;siteaddress=FAM.docvelocity-na8.net&amp;folderid=FX75B7646E-1588-7D2D-E222-E12D2AE32CDF","FX21119015")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MI2111798412</t>
        </is>
      </c>
      <c r="J2243" t="n">
        <v>152.0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2.0</v>
      </c>
      <c r="O2243" s="1" t="n">
        <v>44522.31365740741</v>
      </c>
      <c r="P2243" s="1" t="n">
        <v>44522.33629629629</v>
      </c>
      <c r="Q2243" t="n">
        <v>906.0</v>
      </c>
      <c r="R2243" t="n">
        <v>1050.0</v>
      </c>
      <c r="S2243" t="b">
        <v>0</v>
      </c>
      <c r="T2243" t="inlineStr">
        <is>
          <t>N/A</t>
        </is>
      </c>
      <c r="U2243" t="b">
        <v>1</v>
      </c>
      <c r="V2243" t="inlineStr">
        <is>
          <t>Mohini Shinde</t>
        </is>
      </c>
      <c r="W2243" s="1" t="n">
        <v>44522.33028935185</v>
      </c>
      <c r="X2243" t="n">
        <v>500.0</v>
      </c>
      <c r="Y2243" t="n">
        <v>42.0</v>
      </c>
      <c r="Z2243" t="n">
        <v>0.0</v>
      </c>
      <c r="AA2243" t="n">
        <v>42.0</v>
      </c>
      <c r="AB2243" t="n">
        <v>81.0</v>
      </c>
      <c r="AC2243" t="n">
        <v>23.0</v>
      </c>
      <c r="AD2243" t="n">
        <v>110.0</v>
      </c>
      <c r="AE2243" t="n">
        <v>0.0</v>
      </c>
      <c r="AF2243" t="n">
        <v>0.0</v>
      </c>
      <c r="AG2243" t="n">
        <v>0.0</v>
      </c>
      <c r="AH2243" t="inlineStr">
        <is>
          <t>Smriti Gauchan</t>
        </is>
      </c>
      <c r="AI2243" s="1" t="n">
        <v>44522.33629629629</v>
      </c>
      <c r="AJ2243" t="n">
        <v>513.0</v>
      </c>
      <c r="AK2243" t="n">
        <v>1.0</v>
      </c>
      <c r="AL2243" t="n">
        <v>0.0</v>
      </c>
      <c r="AM2243" t="n">
        <v>1.0</v>
      </c>
      <c r="AN2243" t="n">
        <v>81.0</v>
      </c>
      <c r="AO2243" t="n">
        <v>1.0</v>
      </c>
      <c r="AP2243" t="n">
        <v>109.0</v>
      </c>
      <c r="AQ2243" t="n">
        <v>0.0</v>
      </c>
      <c r="AR2243" t="n">
        <v>0.0</v>
      </c>
      <c r="AS2243" t="n">
        <v>0.0</v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WI211171168</t>
        </is>
      </c>
      <c r="B2244" t="inlineStr">
        <is>
          <t>DATA_VALIDATION</t>
        </is>
      </c>
      <c r="C2244" t="inlineStr">
        <is>
          <t>201308007821</t>
        </is>
      </c>
      <c r="D2244" t="inlineStr">
        <is>
          <t>Folder</t>
        </is>
      </c>
      <c r="E2244" s="2">
        <f>HYPERLINK("capsilon://?command=openfolder&amp;siteaddress=FAM.docvelocity-na8.net&amp;folderid=FXD368E720-A393-E620-DCDD-664AFC5F3422","FX21119427")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MI2111798819</t>
        </is>
      </c>
      <c r="J2244" t="n">
        <v>304.0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2.0</v>
      </c>
      <c r="O2244" s="1" t="n">
        <v>44522.31700231481</v>
      </c>
      <c r="P2244" s="1" t="n">
        <v>44522.38243055555</v>
      </c>
      <c r="Q2244" t="n">
        <v>3057.0</v>
      </c>
      <c r="R2244" t="n">
        <v>2596.0</v>
      </c>
      <c r="S2244" t="b">
        <v>0</v>
      </c>
      <c r="T2244" t="inlineStr">
        <is>
          <t>N/A</t>
        </is>
      </c>
      <c r="U2244" t="b">
        <v>1</v>
      </c>
      <c r="V2244" t="inlineStr">
        <is>
          <t>Aditya Tade</t>
        </is>
      </c>
      <c r="W2244" s="1" t="n">
        <v>44522.34606481482</v>
      </c>
      <c r="X2244" t="n">
        <v>1299.0</v>
      </c>
      <c r="Y2244" t="n">
        <v>267.0</v>
      </c>
      <c r="Z2244" t="n">
        <v>0.0</v>
      </c>
      <c r="AA2244" t="n">
        <v>267.0</v>
      </c>
      <c r="AB2244" t="n">
        <v>0.0</v>
      </c>
      <c r="AC2244" t="n">
        <v>108.0</v>
      </c>
      <c r="AD2244" t="n">
        <v>37.0</v>
      </c>
      <c r="AE2244" t="n">
        <v>0.0</v>
      </c>
      <c r="AF2244" t="n">
        <v>0.0</v>
      </c>
      <c r="AG2244" t="n">
        <v>0.0</v>
      </c>
      <c r="AH2244" t="inlineStr">
        <is>
          <t>Aparna Chavan</t>
        </is>
      </c>
      <c r="AI2244" s="1" t="n">
        <v>44522.38243055555</v>
      </c>
      <c r="AJ2244" t="n">
        <v>1251.0</v>
      </c>
      <c r="AK2244" t="n">
        <v>0.0</v>
      </c>
      <c r="AL2244" t="n">
        <v>0.0</v>
      </c>
      <c r="AM2244" t="n">
        <v>0.0</v>
      </c>
      <c r="AN2244" t="n">
        <v>0.0</v>
      </c>
      <c r="AO2244" t="n">
        <v>0.0</v>
      </c>
      <c r="AP2244" t="n">
        <v>37.0</v>
      </c>
      <c r="AQ2244" t="n">
        <v>0.0</v>
      </c>
      <c r="AR2244" t="n">
        <v>0.0</v>
      </c>
      <c r="AS2244" t="n">
        <v>0.0</v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WI211171170</t>
        </is>
      </c>
      <c r="B2245" t="inlineStr">
        <is>
          <t>DATA_VALIDATION</t>
        </is>
      </c>
      <c r="C2245" t="inlineStr">
        <is>
          <t>201330003835</t>
        </is>
      </c>
      <c r="D2245" t="inlineStr">
        <is>
          <t>Folder</t>
        </is>
      </c>
      <c r="E2245" s="2">
        <f>HYPERLINK("capsilon://?command=openfolder&amp;siteaddress=FAM.docvelocity-na8.net&amp;folderid=FXBE608E0E-32F3-9FA3-7CF3-D3426F091307","FX21118947")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MI2111800553</t>
        </is>
      </c>
      <c r="J2245" t="n">
        <v>321.0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2.0</v>
      </c>
      <c r="O2245" s="1" t="n">
        <v>44522.32474537037</v>
      </c>
      <c r="P2245" s="1" t="n">
        <v>44522.382997685185</v>
      </c>
      <c r="Q2245" t="n">
        <v>2537.0</v>
      </c>
      <c r="R2245" t="n">
        <v>2496.0</v>
      </c>
      <c r="S2245" t="b">
        <v>0</v>
      </c>
      <c r="T2245" t="inlineStr">
        <is>
          <t>N/A</t>
        </is>
      </c>
      <c r="U2245" t="b">
        <v>1</v>
      </c>
      <c r="V2245" t="inlineStr">
        <is>
          <t>Mohini Shinde</t>
        </is>
      </c>
      <c r="W2245" s="1" t="n">
        <v>44522.34395833333</v>
      </c>
      <c r="X2245" t="n">
        <v>1180.0</v>
      </c>
      <c r="Y2245" t="n">
        <v>286.0</v>
      </c>
      <c r="Z2245" t="n">
        <v>0.0</v>
      </c>
      <c r="AA2245" t="n">
        <v>286.0</v>
      </c>
      <c r="AB2245" t="n">
        <v>0.0</v>
      </c>
      <c r="AC2245" t="n">
        <v>138.0</v>
      </c>
      <c r="AD2245" t="n">
        <v>35.0</v>
      </c>
      <c r="AE2245" t="n">
        <v>0.0</v>
      </c>
      <c r="AF2245" t="n">
        <v>0.0</v>
      </c>
      <c r="AG2245" t="n">
        <v>0.0</v>
      </c>
      <c r="AH2245" t="inlineStr">
        <is>
          <t>Smriti Gauchan</t>
        </is>
      </c>
      <c r="AI2245" s="1" t="n">
        <v>44522.382997685185</v>
      </c>
      <c r="AJ2245" t="n">
        <v>1284.0</v>
      </c>
      <c r="AK2245" t="n">
        <v>0.0</v>
      </c>
      <c r="AL2245" t="n">
        <v>0.0</v>
      </c>
      <c r="AM2245" t="n">
        <v>0.0</v>
      </c>
      <c r="AN2245" t="n">
        <v>0.0</v>
      </c>
      <c r="AO2245" t="n">
        <v>0.0</v>
      </c>
      <c r="AP2245" t="n">
        <v>35.0</v>
      </c>
      <c r="AQ2245" t="n">
        <v>0.0</v>
      </c>
      <c r="AR2245" t="n">
        <v>0.0</v>
      </c>
      <c r="AS2245" t="n">
        <v>0.0</v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WI211171172</t>
        </is>
      </c>
      <c r="B2246" t="inlineStr">
        <is>
          <t>DATA_VALIDATION</t>
        </is>
      </c>
      <c r="C2246" t="inlineStr">
        <is>
          <t>201110012194</t>
        </is>
      </c>
      <c r="D2246" t="inlineStr">
        <is>
          <t>Folder</t>
        </is>
      </c>
      <c r="E2246" s="2">
        <f>HYPERLINK("capsilon://?command=openfolder&amp;siteaddress=FAM.docvelocity-na8.net&amp;folderid=FX5246298E-5606-3732-C788-7D53AD4D2565","FX211110166")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MI2111801016</t>
        </is>
      </c>
      <c r="J2246" t="n">
        <v>84.0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44522.32666666667</v>
      </c>
      <c r="P2246" s="1" t="n">
        <v>44522.39047453704</v>
      </c>
      <c r="Q2246" t="n">
        <v>4241.0</v>
      </c>
      <c r="R2246" t="n">
        <v>1272.0</v>
      </c>
      <c r="S2246" t="b">
        <v>0</v>
      </c>
      <c r="T2246" t="inlineStr">
        <is>
          <t>N/A</t>
        </is>
      </c>
      <c r="U2246" t="b">
        <v>1</v>
      </c>
      <c r="V2246" t="inlineStr">
        <is>
          <t>Mohini Shinde</t>
        </is>
      </c>
      <c r="W2246" s="1" t="n">
        <v>44522.35034722222</v>
      </c>
      <c r="X2246" t="n">
        <v>551.0</v>
      </c>
      <c r="Y2246" t="n">
        <v>63.0</v>
      </c>
      <c r="Z2246" t="n">
        <v>0.0</v>
      </c>
      <c r="AA2246" t="n">
        <v>63.0</v>
      </c>
      <c r="AB2246" t="n">
        <v>0.0</v>
      </c>
      <c r="AC2246" t="n">
        <v>28.0</v>
      </c>
      <c r="AD2246" t="n">
        <v>21.0</v>
      </c>
      <c r="AE2246" t="n">
        <v>0.0</v>
      </c>
      <c r="AF2246" t="n">
        <v>0.0</v>
      </c>
      <c r="AG2246" t="n">
        <v>0.0</v>
      </c>
      <c r="AH2246" t="inlineStr">
        <is>
          <t>Aparna Chavan</t>
        </is>
      </c>
      <c r="AI2246" s="1" t="n">
        <v>44522.39047453704</v>
      </c>
      <c r="AJ2246" t="n">
        <v>694.0</v>
      </c>
      <c r="AK2246" t="n">
        <v>0.0</v>
      </c>
      <c r="AL2246" t="n">
        <v>0.0</v>
      </c>
      <c r="AM2246" t="n">
        <v>0.0</v>
      </c>
      <c r="AN2246" t="n">
        <v>0.0</v>
      </c>
      <c r="AO2246" t="n">
        <v>0.0</v>
      </c>
      <c r="AP2246" t="n">
        <v>21.0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WI211171174</t>
        </is>
      </c>
      <c r="B2247" t="inlineStr">
        <is>
          <t>DATA_VALIDATION</t>
        </is>
      </c>
      <c r="C2247" t="inlineStr">
        <is>
          <t>201110012194</t>
        </is>
      </c>
      <c r="D2247" t="inlineStr">
        <is>
          <t>Folder</t>
        </is>
      </c>
      <c r="E2247" s="2">
        <f>HYPERLINK("capsilon://?command=openfolder&amp;siteaddress=FAM.docvelocity-na8.net&amp;folderid=FX5246298E-5606-3732-C788-7D53AD4D2565","FX211110166")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MI2111801020</t>
        </is>
      </c>
      <c r="J2247" t="n">
        <v>320.0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2.0</v>
      </c>
      <c r="O2247" s="1" t="n">
        <v>44522.33028935185</v>
      </c>
      <c r="P2247" s="1" t="n">
        <v>44522.39449074074</v>
      </c>
      <c r="Q2247" t="n">
        <v>2325.0</v>
      </c>
      <c r="R2247" t="n">
        <v>3222.0</v>
      </c>
      <c r="S2247" t="b">
        <v>0</v>
      </c>
      <c r="T2247" t="inlineStr">
        <is>
          <t>N/A</t>
        </is>
      </c>
      <c r="U2247" t="b">
        <v>1</v>
      </c>
      <c r="V2247" t="inlineStr">
        <is>
          <t>Saloni Uttekar</t>
        </is>
      </c>
      <c r="W2247" s="1" t="n">
        <v>44522.3722337963</v>
      </c>
      <c r="X2247" t="n">
        <v>2425.0</v>
      </c>
      <c r="Y2247" t="n">
        <v>191.0</v>
      </c>
      <c r="Z2247" t="n">
        <v>0.0</v>
      </c>
      <c r="AA2247" t="n">
        <v>191.0</v>
      </c>
      <c r="AB2247" t="n">
        <v>162.0</v>
      </c>
      <c r="AC2247" t="n">
        <v>130.0</v>
      </c>
      <c r="AD2247" t="n">
        <v>129.0</v>
      </c>
      <c r="AE2247" t="n">
        <v>0.0</v>
      </c>
      <c r="AF2247" t="n">
        <v>0.0</v>
      </c>
      <c r="AG2247" t="n">
        <v>0.0</v>
      </c>
      <c r="AH2247" t="inlineStr">
        <is>
          <t>Ashish Sutar</t>
        </is>
      </c>
      <c r="AI2247" s="1" t="n">
        <v>44522.39449074074</v>
      </c>
      <c r="AJ2247" t="n">
        <v>778.0</v>
      </c>
      <c r="AK2247" t="n">
        <v>2.0</v>
      </c>
      <c r="AL2247" t="n">
        <v>0.0</v>
      </c>
      <c r="AM2247" t="n">
        <v>2.0</v>
      </c>
      <c r="AN2247" t="n">
        <v>162.0</v>
      </c>
      <c r="AO2247" t="n">
        <v>2.0</v>
      </c>
      <c r="AP2247" t="n">
        <v>127.0</v>
      </c>
      <c r="AQ2247" t="n">
        <v>0.0</v>
      </c>
      <c r="AR2247" t="n">
        <v>0.0</v>
      </c>
      <c r="AS2247" t="n">
        <v>0.0</v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WI211171177</t>
        </is>
      </c>
      <c r="B2248" t="inlineStr">
        <is>
          <t>DATA_VALIDATION</t>
        </is>
      </c>
      <c r="C2248" t="inlineStr">
        <is>
          <t>201130012805</t>
        </is>
      </c>
      <c r="D2248" t="inlineStr">
        <is>
          <t>Folder</t>
        </is>
      </c>
      <c r="E2248" s="2">
        <f>HYPERLINK("capsilon://?command=openfolder&amp;siteaddress=FAM.docvelocity-na8.net&amp;folderid=FX33F19CB5-C019-F604-7243-6DEFEB2F44A8","FX21119962")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MI2111801453</t>
        </is>
      </c>
      <c r="J2248" t="n">
        <v>332.0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44522.33446759259</v>
      </c>
      <c r="P2248" s="1" t="n">
        <v>44522.40758101852</v>
      </c>
      <c r="Q2248" t="n">
        <v>3219.0</v>
      </c>
      <c r="R2248" t="n">
        <v>3098.0</v>
      </c>
      <c r="S2248" t="b">
        <v>0</v>
      </c>
      <c r="T2248" t="inlineStr">
        <is>
          <t>N/A</t>
        </is>
      </c>
      <c r="U2248" t="b">
        <v>1</v>
      </c>
      <c r="V2248" t="inlineStr">
        <is>
          <t>Aditya Tade</t>
        </is>
      </c>
      <c r="W2248" s="1" t="n">
        <v>44522.36875</v>
      </c>
      <c r="X2248" t="n">
        <v>1959.0</v>
      </c>
      <c r="Y2248" t="n">
        <v>311.0</v>
      </c>
      <c r="Z2248" t="n">
        <v>0.0</v>
      </c>
      <c r="AA2248" t="n">
        <v>311.0</v>
      </c>
      <c r="AB2248" t="n">
        <v>0.0</v>
      </c>
      <c r="AC2248" t="n">
        <v>124.0</v>
      </c>
      <c r="AD2248" t="n">
        <v>21.0</v>
      </c>
      <c r="AE2248" t="n">
        <v>0.0</v>
      </c>
      <c r="AF2248" t="n">
        <v>0.0</v>
      </c>
      <c r="AG2248" t="n">
        <v>0.0</v>
      </c>
      <c r="AH2248" t="inlineStr">
        <is>
          <t>Ashish Sutar</t>
        </is>
      </c>
      <c r="AI2248" s="1" t="n">
        <v>44522.40758101852</v>
      </c>
      <c r="AJ2248" t="n">
        <v>1130.0</v>
      </c>
      <c r="AK2248" t="n">
        <v>2.0</v>
      </c>
      <c r="AL2248" t="n">
        <v>0.0</v>
      </c>
      <c r="AM2248" t="n">
        <v>2.0</v>
      </c>
      <c r="AN2248" t="n">
        <v>0.0</v>
      </c>
      <c r="AO2248" t="n">
        <v>3.0</v>
      </c>
      <c r="AP2248" t="n">
        <v>19.0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WI211171602</t>
        </is>
      </c>
      <c r="B2249" t="inlineStr">
        <is>
          <t>DATA_VALIDATION</t>
        </is>
      </c>
      <c r="C2249" t="inlineStr">
        <is>
          <t>201300019821</t>
        </is>
      </c>
      <c r="D2249" t="inlineStr">
        <is>
          <t>Folder</t>
        </is>
      </c>
      <c r="E2249" s="2">
        <f>HYPERLINK("capsilon://?command=openfolder&amp;siteaddress=FAM.docvelocity-na8.net&amp;folderid=FXDC566B78-7591-DFDA-9F47-83A34B0DCF65","FX21119989")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MI2111814627</t>
        </is>
      </c>
      <c r="J2249" t="n">
        <v>180.0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1.0</v>
      </c>
      <c r="O2249" s="1" t="n">
        <v>44522.44394675926</v>
      </c>
      <c r="P2249" s="1" t="n">
        <v>44522.708553240744</v>
      </c>
      <c r="Q2249" t="n">
        <v>22028.0</v>
      </c>
      <c r="R2249" t="n">
        <v>834.0</v>
      </c>
      <c r="S2249" t="b">
        <v>0</v>
      </c>
      <c r="T2249" t="inlineStr">
        <is>
          <t>N/A</t>
        </is>
      </c>
      <c r="U2249" t="b">
        <v>0</v>
      </c>
      <c r="V2249" t="inlineStr">
        <is>
          <t>Amruta Erande</t>
        </is>
      </c>
      <c r="W2249" s="1" t="n">
        <v>44522.708553240744</v>
      </c>
      <c r="X2249" t="n">
        <v>437.0</v>
      </c>
      <c r="Y2249" t="n">
        <v>0.0</v>
      </c>
      <c r="Z2249" t="n">
        <v>0.0</v>
      </c>
      <c r="AA2249" t="n">
        <v>0.0</v>
      </c>
      <c r="AB2249" t="n">
        <v>0.0</v>
      </c>
      <c r="AC2249" t="n">
        <v>0.0</v>
      </c>
      <c r="AD2249" t="n">
        <v>180.0</v>
      </c>
      <c r="AE2249" t="n">
        <v>156.0</v>
      </c>
      <c r="AF2249" t="n">
        <v>0.0</v>
      </c>
      <c r="AG2249" t="n">
        <v>11.0</v>
      </c>
      <c r="AH2249" t="inlineStr">
        <is>
          <t>N/A</t>
        </is>
      </c>
      <c r="AI2249" t="inlineStr">
        <is>
          <t>N/A</t>
        </is>
      </c>
      <c r="AJ2249" t="inlineStr">
        <is>
          <t>N/A</t>
        </is>
      </c>
      <c r="AK2249" t="inlineStr">
        <is>
          <t>N/A</t>
        </is>
      </c>
      <c r="AL2249" t="inlineStr">
        <is>
          <t>N/A</t>
        </is>
      </c>
      <c r="AM2249" t="inlineStr">
        <is>
          <t>N/A</t>
        </is>
      </c>
      <c r="AN2249" t="inlineStr">
        <is>
          <t>N/A</t>
        </is>
      </c>
      <c r="AO2249" t="inlineStr">
        <is>
          <t>N/A</t>
        </is>
      </c>
      <c r="AP2249" t="inlineStr">
        <is>
          <t>N/A</t>
        </is>
      </c>
      <c r="AQ2249" t="inlineStr">
        <is>
          <t>N/A</t>
        </is>
      </c>
      <c r="AR2249" t="inlineStr">
        <is>
          <t>N/A</t>
        </is>
      </c>
      <c r="AS2249" t="inlineStr">
        <is>
          <t>N/A</t>
        </is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WI2111717</t>
        </is>
      </c>
      <c r="B2250" t="inlineStr">
        <is>
          <t>DATA_VALIDATION</t>
        </is>
      </c>
      <c r="C2250" t="inlineStr">
        <is>
          <t>201330003368</t>
        </is>
      </c>
      <c r="D2250" t="inlineStr">
        <is>
          <t>Folder</t>
        </is>
      </c>
      <c r="E2250" s="2">
        <f>HYPERLINK("capsilon://?command=openfolder&amp;siteaddress=FAM.docvelocity-na8.net&amp;folderid=FXEEB76693-DFE8-02E5-B427-B8EA0FC02AA2","FX211013746")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MI21119648</t>
        </is>
      </c>
      <c r="J2250" t="n">
        <v>31.0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44501.47277777778</v>
      </c>
      <c r="P2250" s="1" t="n">
        <v>44501.557858796295</v>
      </c>
      <c r="Q2250" t="n">
        <v>4715.0</v>
      </c>
      <c r="R2250" t="n">
        <v>2636.0</v>
      </c>
      <c r="S2250" t="b">
        <v>0</v>
      </c>
      <c r="T2250" t="inlineStr">
        <is>
          <t>N/A</t>
        </is>
      </c>
      <c r="U2250" t="b">
        <v>1</v>
      </c>
      <c r="V2250" t="inlineStr">
        <is>
          <t>Snehal Sathe</t>
        </is>
      </c>
      <c r="W2250" s="1" t="n">
        <v>44501.51630787037</v>
      </c>
      <c r="X2250" t="n">
        <v>2141.0</v>
      </c>
      <c r="Y2250" t="n">
        <v>44.0</v>
      </c>
      <c r="Z2250" t="n">
        <v>0.0</v>
      </c>
      <c r="AA2250" t="n">
        <v>44.0</v>
      </c>
      <c r="AB2250" t="n">
        <v>0.0</v>
      </c>
      <c r="AC2250" t="n">
        <v>30.0</v>
      </c>
      <c r="AD2250" t="n">
        <v>-13.0</v>
      </c>
      <c r="AE2250" t="n">
        <v>0.0</v>
      </c>
      <c r="AF2250" t="n">
        <v>0.0</v>
      </c>
      <c r="AG2250" t="n">
        <v>0.0</v>
      </c>
      <c r="AH2250" t="inlineStr">
        <is>
          <t>Vikash Suryakanth Parmar</t>
        </is>
      </c>
      <c r="AI2250" s="1" t="n">
        <v>44501.557858796295</v>
      </c>
      <c r="AJ2250" t="n">
        <v>408.0</v>
      </c>
      <c r="AK2250" t="n">
        <v>1.0</v>
      </c>
      <c r="AL2250" t="n">
        <v>0.0</v>
      </c>
      <c r="AM2250" t="n">
        <v>1.0</v>
      </c>
      <c r="AN2250" t="n">
        <v>0.0</v>
      </c>
      <c r="AO2250" t="n">
        <v>1.0</v>
      </c>
      <c r="AP2250" t="n">
        <v>-14.0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WI211171824</t>
        </is>
      </c>
      <c r="B2251" t="inlineStr">
        <is>
          <t>DATA_VALIDATION</t>
        </is>
      </c>
      <c r="C2251" t="inlineStr">
        <is>
          <t>201300019765</t>
        </is>
      </c>
      <c r="D2251" t="inlineStr">
        <is>
          <t>Folder</t>
        </is>
      </c>
      <c r="E2251" s="2">
        <f>HYPERLINK("capsilon://?command=openfolder&amp;siteaddress=FAM.docvelocity-na8.net&amp;folderid=FX7DFA9B8C-925B-5DF1-097E-263194154986","FX21119109")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MI2111817746</t>
        </is>
      </c>
      <c r="J2251" t="n">
        <v>32.0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44522.47650462963</v>
      </c>
      <c r="P2251" s="1" t="n">
        <v>44522.49716435185</v>
      </c>
      <c r="Q2251" t="n">
        <v>60.0</v>
      </c>
      <c r="R2251" t="n">
        <v>1725.0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Snehal Sathe</t>
        </is>
      </c>
      <c r="W2251" s="1" t="n">
        <v>44522.49248842592</v>
      </c>
      <c r="X2251" t="n">
        <v>1363.0</v>
      </c>
      <c r="Y2251" t="n">
        <v>47.0</v>
      </c>
      <c r="Z2251" t="n">
        <v>0.0</v>
      </c>
      <c r="AA2251" t="n">
        <v>47.0</v>
      </c>
      <c r="AB2251" t="n">
        <v>0.0</v>
      </c>
      <c r="AC2251" t="n">
        <v>39.0</v>
      </c>
      <c r="AD2251" t="n">
        <v>-15.0</v>
      </c>
      <c r="AE2251" t="n">
        <v>0.0</v>
      </c>
      <c r="AF2251" t="n">
        <v>0.0</v>
      </c>
      <c r="AG2251" t="n">
        <v>0.0</v>
      </c>
      <c r="AH2251" t="inlineStr">
        <is>
          <t>Smriti Gauchan</t>
        </is>
      </c>
      <c r="AI2251" s="1" t="n">
        <v>44522.49716435185</v>
      </c>
      <c r="AJ2251" t="n">
        <v>362.0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-15.0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WI211171825</t>
        </is>
      </c>
      <c r="B2252" t="inlineStr">
        <is>
          <t>DATA_VALIDATION</t>
        </is>
      </c>
      <c r="C2252" t="inlineStr">
        <is>
          <t>201300019765</t>
        </is>
      </c>
      <c r="D2252" t="inlineStr">
        <is>
          <t>Folder</t>
        </is>
      </c>
      <c r="E2252" s="2">
        <f>HYPERLINK("capsilon://?command=openfolder&amp;siteaddress=FAM.docvelocity-na8.net&amp;folderid=FX7DFA9B8C-925B-5DF1-097E-263194154986","FX21119109")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MI2111817762</t>
        </is>
      </c>
      <c r="J2252" t="n">
        <v>53.0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44522.476643518516</v>
      </c>
      <c r="P2252" s="1" t="n">
        <v>44522.4943287037</v>
      </c>
      <c r="Q2252" t="n">
        <v>885.0</v>
      </c>
      <c r="R2252" t="n">
        <v>643.0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Sumit Jarhad</t>
        </is>
      </c>
      <c r="W2252" s="1" t="n">
        <v>44522.48320601852</v>
      </c>
      <c r="X2252" t="n">
        <v>427.0</v>
      </c>
      <c r="Y2252" t="n">
        <v>47.0</v>
      </c>
      <c r="Z2252" t="n">
        <v>0.0</v>
      </c>
      <c r="AA2252" t="n">
        <v>47.0</v>
      </c>
      <c r="AB2252" t="n">
        <v>0.0</v>
      </c>
      <c r="AC2252" t="n">
        <v>34.0</v>
      </c>
      <c r="AD2252" t="n">
        <v>6.0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44522.4943287037</v>
      </c>
      <c r="AJ2252" t="n">
        <v>193.0</v>
      </c>
      <c r="AK2252" t="n">
        <v>0.0</v>
      </c>
      <c r="AL2252" t="n">
        <v>0.0</v>
      </c>
      <c r="AM2252" t="n">
        <v>0.0</v>
      </c>
      <c r="AN2252" t="n">
        <v>0.0</v>
      </c>
      <c r="AO2252" t="n">
        <v>0.0</v>
      </c>
      <c r="AP2252" t="n">
        <v>6.0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WI211171831</t>
        </is>
      </c>
      <c r="B2253" t="inlineStr">
        <is>
          <t>DATA_VALIDATION</t>
        </is>
      </c>
      <c r="C2253" t="inlineStr">
        <is>
          <t>201300019765</t>
        </is>
      </c>
      <c r="D2253" t="inlineStr">
        <is>
          <t>Folder</t>
        </is>
      </c>
      <c r="E2253" s="2">
        <f>HYPERLINK("capsilon://?command=openfolder&amp;siteaddress=FAM.docvelocity-na8.net&amp;folderid=FX7DFA9B8C-925B-5DF1-097E-263194154986","FX21119109")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MI2111817791</t>
        </is>
      </c>
      <c r="J2253" t="n">
        <v>75.0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2.0</v>
      </c>
      <c r="O2253" s="1" t="n">
        <v>44522.4771875</v>
      </c>
      <c r="P2253" s="1" t="n">
        <v>44522.49680555556</v>
      </c>
      <c r="Q2253" t="n">
        <v>844.0</v>
      </c>
      <c r="R2253" t="n">
        <v>851.0</v>
      </c>
      <c r="S2253" t="b">
        <v>0</v>
      </c>
      <c r="T2253" t="inlineStr">
        <is>
          <t>N/A</t>
        </is>
      </c>
      <c r="U2253" t="b">
        <v>0</v>
      </c>
      <c r="V2253" t="inlineStr">
        <is>
          <t>Archana Bhujbal</t>
        </is>
      </c>
      <c r="W2253" s="1" t="n">
        <v>44522.48672453704</v>
      </c>
      <c r="X2253" t="n">
        <v>638.0</v>
      </c>
      <c r="Y2253" t="n">
        <v>47.0</v>
      </c>
      <c r="Z2253" t="n">
        <v>0.0</v>
      </c>
      <c r="AA2253" t="n">
        <v>47.0</v>
      </c>
      <c r="AB2253" t="n">
        <v>0.0</v>
      </c>
      <c r="AC2253" t="n">
        <v>36.0</v>
      </c>
      <c r="AD2253" t="n">
        <v>28.0</v>
      </c>
      <c r="AE2253" t="n">
        <v>0.0</v>
      </c>
      <c r="AF2253" t="n">
        <v>0.0</v>
      </c>
      <c r="AG2253" t="n">
        <v>0.0</v>
      </c>
      <c r="AH2253" t="inlineStr">
        <is>
          <t>Vikash Suryakanth Parmar</t>
        </is>
      </c>
      <c r="AI2253" s="1" t="n">
        <v>44522.49680555556</v>
      </c>
      <c r="AJ2253" t="n">
        <v>213.0</v>
      </c>
      <c r="AK2253" t="n">
        <v>0.0</v>
      </c>
      <c r="AL2253" t="n">
        <v>0.0</v>
      </c>
      <c r="AM2253" t="n">
        <v>0.0</v>
      </c>
      <c r="AN2253" t="n">
        <v>0.0</v>
      </c>
      <c r="AO2253" t="n">
        <v>0.0</v>
      </c>
      <c r="AP2253" t="n">
        <v>28.0</v>
      </c>
      <c r="AQ2253" t="n">
        <v>0.0</v>
      </c>
      <c r="AR2253" t="n">
        <v>0.0</v>
      </c>
      <c r="AS2253" t="n">
        <v>0.0</v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WI211171836</t>
        </is>
      </c>
      <c r="B2254" t="inlineStr">
        <is>
          <t>DATA_VALIDATION</t>
        </is>
      </c>
      <c r="C2254" t="inlineStr">
        <is>
          <t>201300019765</t>
        </is>
      </c>
      <c r="D2254" t="inlineStr">
        <is>
          <t>Folder</t>
        </is>
      </c>
      <c r="E2254" s="2">
        <f>HYPERLINK("capsilon://?command=openfolder&amp;siteaddress=FAM.docvelocity-na8.net&amp;folderid=FX7DFA9B8C-925B-5DF1-097E-263194154986","FX21119109")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MI2111817900</t>
        </is>
      </c>
      <c r="J2254" t="n">
        <v>38.0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44522.477789351855</v>
      </c>
      <c r="P2254" s="1" t="n">
        <v>44522.497928240744</v>
      </c>
      <c r="Q2254" t="n">
        <v>1278.0</v>
      </c>
      <c r="R2254" t="n">
        <v>462.0</v>
      </c>
      <c r="S2254" t="b">
        <v>0</v>
      </c>
      <c r="T2254" t="inlineStr">
        <is>
          <t>N/A</t>
        </is>
      </c>
      <c r="U2254" t="b">
        <v>0</v>
      </c>
      <c r="V2254" t="inlineStr">
        <is>
          <t>Sumit Jarhad</t>
        </is>
      </c>
      <c r="W2254" s="1" t="n">
        <v>44522.485185185185</v>
      </c>
      <c r="X2254" t="n">
        <v>170.0</v>
      </c>
      <c r="Y2254" t="n">
        <v>37.0</v>
      </c>
      <c r="Z2254" t="n">
        <v>0.0</v>
      </c>
      <c r="AA2254" t="n">
        <v>37.0</v>
      </c>
      <c r="AB2254" t="n">
        <v>0.0</v>
      </c>
      <c r="AC2254" t="n">
        <v>27.0</v>
      </c>
      <c r="AD2254" t="n">
        <v>1.0</v>
      </c>
      <c r="AE2254" t="n">
        <v>0.0</v>
      </c>
      <c r="AF2254" t="n">
        <v>0.0</v>
      </c>
      <c r="AG2254" t="n">
        <v>0.0</v>
      </c>
      <c r="AH2254" t="inlineStr">
        <is>
          <t>Ashish Sutar</t>
        </is>
      </c>
      <c r="AI2254" s="1" t="n">
        <v>44522.497928240744</v>
      </c>
      <c r="AJ2254" t="n">
        <v>287.0</v>
      </c>
      <c r="AK2254" t="n">
        <v>1.0</v>
      </c>
      <c r="AL2254" t="n">
        <v>0.0</v>
      </c>
      <c r="AM2254" t="n">
        <v>1.0</v>
      </c>
      <c r="AN2254" t="n">
        <v>0.0</v>
      </c>
      <c r="AO2254" t="n">
        <v>1.0</v>
      </c>
      <c r="AP2254" t="n">
        <v>0.0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WI211171853</t>
        </is>
      </c>
      <c r="B2255" t="inlineStr">
        <is>
          <t>DATA_VALIDATION</t>
        </is>
      </c>
      <c r="C2255" t="inlineStr">
        <is>
          <t>201300019765</t>
        </is>
      </c>
      <c r="D2255" t="inlineStr">
        <is>
          <t>Folder</t>
        </is>
      </c>
      <c r="E2255" s="2">
        <f>HYPERLINK("capsilon://?command=openfolder&amp;siteaddress=FAM.docvelocity-na8.net&amp;folderid=FX7DFA9B8C-925B-5DF1-097E-263194154986","FX21119109")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MI2111818008</t>
        </is>
      </c>
      <c r="J2255" t="n">
        <v>28.0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2.0</v>
      </c>
      <c r="O2255" s="1" t="n">
        <v>44522.47924768519</v>
      </c>
      <c r="P2255" s="1" t="n">
        <v>44522.51212962963</v>
      </c>
      <c r="Q2255" t="n">
        <v>2168.0</v>
      </c>
      <c r="R2255" t="n">
        <v>673.0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Suraj Toradmal</t>
        </is>
      </c>
      <c r="W2255" s="1" t="n">
        <v>44522.50363425926</v>
      </c>
      <c r="X2255" t="n">
        <v>364.0</v>
      </c>
      <c r="Y2255" t="n">
        <v>21.0</v>
      </c>
      <c r="Z2255" t="n">
        <v>0.0</v>
      </c>
      <c r="AA2255" t="n">
        <v>21.0</v>
      </c>
      <c r="AB2255" t="n">
        <v>0.0</v>
      </c>
      <c r="AC2255" t="n">
        <v>20.0</v>
      </c>
      <c r="AD2255" t="n">
        <v>7.0</v>
      </c>
      <c r="AE2255" t="n">
        <v>0.0</v>
      </c>
      <c r="AF2255" t="n">
        <v>0.0</v>
      </c>
      <c r="AG2255" t="n">
        <v>0.0</v>
      </c>
      <c r="AH2255" t="inlineStr">
        <is>
          <t>Dashrath Soren</t>
        </is>
      </c>
      <c r="AI2255" s="1" t="n">
        <v>44522.51212962963</v>
      </c>
      <c r="AJ2255" t="n">
        <v>296.0</v>
      </c>
      <c r="AK2255" t="n">
        <v>1.0</v>
      </c>
      <c r="AL2255" t="n">
        <v>0.0</v>
      </c>
      <c r="AM2255" t="n">
        <v>1.0</v>
      </c>
      <c r="AN2255" t="n">
        <v>0.0</v>
      </c>
      <c r="AO2255" t="n">
        <v>1.0</v>
      </c>
      <c r="AP2255" t="n">
        <v>6.0</v>
      </c>
      <c r="AQ2255" t="n">
        <v>0.0</v>
      </c>
      <c r="AR2255" t="n">
        <v>0.0</v>
      </c>
      <c r="AS2255" t="n">
        <v>0.0</v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WI211171857</t>
        </is>
      </c>
      <c r="B2256" t="inlineStr">
        <is>
          <t>DATA_VALIDATION</t>
        </is>
      </c>
      <c r="C2256" t="inlineStr">
        <is>
          <t>201300019765</t>
        </is>
      </c>
      <c r="D2256" t="inlineStr">
        <is>
          <t>Folder</t>
        </is>
      </c>
      <c r="E2256" s="2">
        <f>HYPERLINK("capsilon://?command=openfolder&amp;siteaddress=FAM.docvelocity-na8.net&amp;folderid=FX7DFA9B8C-925B-5DF1-097E-263194154986","FX21119109")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MI2111818043</t>
        </is>
      </c>
      <c r="J2256" t="n">
        <v>28.0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44522.4796412037</v>
      </c>
      <c r="P2256" s="1" t="n">
        <v>44522.500752314816</v>
      </c>
      <c r="Q2256" t="n">
        <v>630.0</v>
      </c>
      <c r="R2256" t="n">
        <v>1194.0</v>
      </c>
      <c r="S2256" t="b">
        <v>0</v>
      </c>
      <c r="T2256" t="inlineStr">
        <is>
          <t>N/A</t>
        </is>
      </c>
      <c r="U2256" t="b">
        <v>0</v>
      </c>
      <c r="V2256" t="inlineStr">
        <is>
          <t>Archana Bhujbal</t>
        </is>
      </c>
      <c r="W2256" s="1" t="n">
        <v>44522.496979166666</v>
      </c>
      <c r="X2256" t="n">
        <v>885.0</v>
      </c>
      <c r="Y2256" t="n">
        <v>21.0</v>
      </c>
      <c r="Z2256" t="n">
        <v>0.0</v>
      </c>
      <c r="AA2256" t="n">
        <v>21.0</v>
      </c>
      <c r="AB2256" t="n">
        <v>0.0</v>
      </c>
      <c r="AC2256" t="n">
        <v>16.0</v>
      </c>
      <c r="AD2256" t="n">
        <v>7.0</v>
      </c>
      <c r="AE2256" t="n">
        <v>0.0</v>
      </c>
      <c r="AF2256" t="n">
        <v>0.0</v>
      </c>
      <c r="AG2256" t="n">
        <v>0.0</v>
      </c>
      <c r="AH2256" t="inlineStr">
        <is>
          <t>Smriti Gauchan</t>
        </is>
      </c>
      <c r="AI2256" s="1" t="n">
        <v>44522.500752314816</v>
      </c>
      <c r="AJ2256" t="n">
        <v>309.0</v>
      </c>
      <c r="AK2256" t="n">
        <v>0.0</v>
      </c>
      <c r="AL2256" t="n">
        <v>0.0</v>
      </c>
      <c r="AM2256" t="n">
        <v>0.0</v>
      </c>
      <c r="AN2256" t="n">
        <v>0.0</v>
      </c>
      <c r="AO2256" t="n">
        <v>0.0</v>
      </c>
      <c r="AP2256" t="n">
        <v>7.0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WI211171863</t>
        </is>
      </c>
      <c r="B2257" t="inlineStr">
        <is>
          <t>DATA_VALIDATION</t>
        </is>
      </c>
      <c r="C2257" t="inlineStr">
        <is>
          <t>201300019765</t>
        </is>
      </c>
      <c r="D2257" t="inlineStr">
        <is>
          <t>Folder</t>
        </is>
      </c>
      <c r="E2257" s="2">
        <f>HYPERLINK("capsilon://?command=openfolder&amp;siteaddress=FAM.docvelocity-na8.net&amp;folderid=FX7DFA9B8C-925B-5DF1-097E-263194154986","FX21119109")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MI2111818121</t>
        </is>
      </c>
      <c r="J2257" t="n">
        <v>28.0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44522.48056712963</v>
      </c>
      <c r="P2257" s="1" t="n">
        <v>44522.499189814815</v>
      </c>
      <c r="Q2257" t="n">
        <v>1118.0</v>
      </c>
      <c r="R2257" t="n">
        <v>491.0</v>
      </c>
      <c r="S2257" t="b">
        <v>0</v>
      </c>
      <c r="T2257" t="inlineStr">
        <is>
          <t>N/A</t>
        </is>
      </c>
      <c r="U2257" t="b">
        <v>0</v>
      </c>
      <c r="V2257" t="inlineStr">
        <is>
          <t>Snehal Sathe</t>
        </is>
      </c>
      <c r="W2257" s="1" t="n">
        <v>44522.49581018519</v>
      </c>
      <c r="X2257" t="n">
        <v>286.0</v>
      </c>
      <c r="Y2257" t="n">
        <v>21.0</v>
      </c>
      <c r="Z2257" t="n">
        <v>0.0</v>
      </c>
      <c r="AA2257" t="n">
        <v>21.0</v>
      </c>
      <c r="AB2257" t="n">
        <v>0.0</v>
      </c>
      <c r="AC2257" t="n">
        <v>17.0</v>
      </c>
      <c r="AD2257" t="n">
        <v>7.0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44522.499189814815</v>
      </c>
      <c r="AJ2257" t="n">
        <v>205.0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7.0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WI211171864</t>
        </is>
      </c>
      <c r="B2258" t="inlineStr">
        <is>
          <t>DATA_VALIDATION</t>
        </is>
      </c>
      <c r="C2258" t="inlineStr">
        <is>
          <t>201300019765</t>
        </is>
      </c>
      <c r="D2258" t="inlineStr">
        <is>
          <t>Folder</t>
        </is>
      </c>
      <c r="E2258" s="2">
        <f>HYPERLINK("capsilon://?command=openfolder&amp;siteaddress=FAM.docvelocity-na8.net&amp;folderid=FX7DFA9B8C-925B-5DF1-097E-263194154986","FX21119109")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MI2111818159</t>
        </is>
      </c>
      <c r="J2258" t="n">
        <v>28.0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2.0</v>
      </c>
      <c r="O2258" s="1" t="n">
        <v>44522.48112268518</v>
      </c>
      <c r="P2258" s="1" t="n">
        <v>44522.50077546296</v>
      </c>
      <c r="Q2258" t="n">
        <v>1187.0</v>
      </c>
      <c r="R2258" t="n">
        <v>511.0</v>
      </c>
      <c r="S2258" t="b">
        <v>0</v>
      </c>
      <c r="T2258" t="inlineStr">
        <is>
          <t>N/A</t>
        </is>
      </c>
      <c r="U2258" t="b">
        <v>0</v>
      </c>
      <c r="V2258" t="inlineStr">
        <is>
          <t>Sanjay Kharade</t>
        </is>
      </c>
      <c r="W2258" s="1" t="n">
        <v>44522.49590277778</v>
      </c>
      <c r="X2258" t="n">
        <v>266.0</v>
      </c>
      <c r="Y2258" t="n">
        <v>21.0</v>
      </c>
      <c r="Z2258" t="n">
        <v>0.0</v>
      </c>
      <c r="AA2258" t="n">
        <v>21.0</v>
      </c>
      <c r="AB2258" t="n">
        <v>0.0</v>
      </c>
      <c r="AC2258" t="n">
        <v>13.0</v>
      </c>
      <c r="AD2258" t="n">
        <v>7.0</v>
      </c>
      <c r="AE2258" t="n">
        <v>0.0</v>
      </c>
      <c r="AF2258" t="n">
        <v>0.0</v>
      </c>
      <c r="AG2258" t="n">
        <v>0.0</v>
      </c>
      <c r="AH2258" t="inlineStr">
        <is>
          <t>Ashish Sutar</t>
        </is>
      </c>
      <c r="AI2258" s="1" t="n">
        <v>44522.50077546296</v>
      </c>
      <c r="AJ2258" t="n">
        <v>245.0</v>
      </c>
      <c r="AK2258" t="n">
        <v>0.0</v>
      </c>
      <c r="AL2258" t="n">
        <v>0.0</v>
      </c>
      <c r="AM2258" t="n">
        <v>0.0</v>
      </c>
      <c r="AN2258" t="n">
        <v>0.0</v>
      </c>
      <c r="AO2258" t="n">
        <v>0.0</v>
      </c>
      <c r="AP2258" t="n">
        <v>7.0</v>
      </c>
      <c r="AQ2258" t="n">
        <v>0.0</v>
      </c>
      <c r="AR2258" t="n">
        <v>0.0</v>
      </c>
      <c r="AS2258" t="n">
        <v>0.0</v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WI211171865</t>
        </is>
      </c>
      <c r="B2259" t="inlineStr">
        <is>
          <t>DATA_VALIDATION</t>
        </is>
      </c>
      <c r="C2259" t="inlineStr">
        <is>
          <t>201300019765</t>
        </is>
      </c>
      <c r="D2259" t="inlineStr">
        <is>
          <t>Folder</t>
        </is>
      </c>
      <c r="E2259" s="2">
        <f>HYPERLINK("capsilon://?command=openfolder&amp;siteaddress=FAM.docvelocity-na8.net&amp;folderid=FX7DFA9B8C-925B-5DF1-097E-263194154986","FX21119109")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MI2111818208</t>
        </is>
      </c>
      <c r="J2259" t="n">
        <v>28.0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44522.48144675926</v>
      </c>
      <c r="P2259" s="1" t="n">
        <v>44522.515081018515</v>
      </c>
      <c r="Q2259" t="n">
        <v>1978.0</v>
      </c>
      <c r="R2259" t="n">
        <v>928.0</v>
      </c>
      <c r="S2259" t="b">
        <v>0</v>
      </c>
      <c r="T2259" t="inlineStr">
        <is>
          <t>N/A</t>
        </is>
      </c>
      <c r="U2259" t="b">
        <v>0</v>
      </c>
      <c r="V2259" t="inlineStr">
        <is>
          <t>Snehal Sathe</t>
        </is>
      </c>
      <c r="W2259" s="1" t="n">
        <v>44522.50362268519</v>
      </c>
      <c r="X2259" t="n">
        <v>674.0</v>
      </c>
      <c r="Y2259" t="n">
        <v>21.0</v>
      </c>
      <c r="Z2259" t="n">
        <v>0.0</v>
      </c>
      <c r="AA2259" t="n">
        <v>21.0</v>
      </c>
      <c r="AB2259" t="n">
        <v>0.0</v>
      </c>
      <c r="AC2259" t="n">
        <v>20.0</v>
      </c>
      <c r="AD2259" t="n">
        <v>7.0</v>
      </c>
      <c r="AE2259" t="n">
        <v>0.0</v>
      </c>
      <c r="AF2259" t="n">
        <v>0.0</v>
      </c>
      <c r="AG2259" t="n">
        <v>0.0</v>
      </c>
      <c r="AH2259" t="inlineStr">
        <is>
          <t>Dashrath Soren</t>
        </is>
      </c>
      <c r="AI2259" s="1" t="n">
        <v>44522.515081018515</v>
      </c>
      <c r="AJ2259" t="n">
        <v>254.0</v>
      </c>
      <c r="AK2259" t="n">
        <v>0.0</v>
      </c>
      <c r="AL2259" t="n">
        <v>0.0</v>
      </c>
      <c r="AM2259" t="n">
        <v>0.0</v>
      </c>
      <c r="AN2259" t="n">
        <v>0.0</v>
      </c>
      <c r="AO2259" t="n">
        <v>0.0</v>
      </c>
      <c r="AP2259" t="n">
        <v>7.0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WI211171937</t>
        </is>
      </c>
      <c r="B2260" t="inlineStr">
        <is>
          <t>DATA_VALIDATION</t>
        </is>
      </c>
      <c r="C2260" t="inlineStr">
        <is>
          <t>201130012807</t>
        </is>
      </c>
      <c r="D2260" t="inlineStr">
        <is>
          <t>Folder</t>
        </is>
      </c>
      <c r="E2260" s="2">
        <f>HYPERLINK("capsilon://?command=openfolder&amp;siteaddress=FAM.docvelocity-na8.net&amp;folderid=FX7D9E4881-5C36-2635-282C-24F021D5D762","FX211110179")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MI2111819298</t>
        </is>
      </c>
      <c r="J2260" t="n">
        <v>28.0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44522.49119212963</v>
      </c>
      <c r="P2260" s="1" t="n">
        <v>44522.50184027778</v>
      </c>
      <c r="Q2260" t="n">
        <v>536.0</v>
      </c>
      <c r="R2260" t="n">
        <v>384.0</v>
      </c>
      <c r="S2260" t="b">
        <v>0</v>
      </c>
      <c r="T2260" t="inlineStr">
        <is>
          <t>N/A</t>
        </is>
      </c>
      <c r="U2260" t="b">
        <v>0</v>
      </c>
      <c r="V2260" t="inlineStr">
        <is>
          <t>Sanjay Kharade</t>
        </is>
      </c>
      <c r="W2260" s="1" t="n">
        <v>44522.497708333336</v>
      </c>
      <c r="X2260" t="n">
        <v>156.0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1.0</v>
      </c>
      <c r="AD2260" t="n">
        <v>7.0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44522.50184027778</v>
      </c>
      <c r="AJ2260" t="n">
        <v>228.0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7.0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WI211171941</t>
        </is>
      </c>
      <c r="B2261" t="inlineStr">
        <is>
          <t>DATA_VALIDATION</t>
        </is>
      </c>
      <c r="C2261" t="inlineStr">
        <is>
          <t>201130012807</t>
        </is>
      </c>
      <c r="D2261" t="inlineStr">
        <is>
          <t>Folder</t>
        </is>
      </c>
      <c r="E2261" s="2">
        <f>HYPERLINK("capsilon://?command=openfolder&amp;siteaddress=FAM.docvelocity-na8.net&amp;folderid=FX7D9E4881-5C36-2635-282C-24F021D5D762","FX211110179")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MI2111819349</t>
        </is>
      </c>
      <c r="J2261" t="n">
        <v>44.0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44522.49217592592</v>
      </c>
      <c r="P2261" s="1" t="n">
        <v>44522.503217592595</v>
      </c>
      <c r="Q2261" t="n">
        <v>631.0</v>
      </c>
      <c r="R2261" t="n">
        <v>323.0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Archana Bhujbal</t>
        </is>
      </c>
      <c r="W2261" s="1" t="n">
        <v>44522.49826388889</v>
      </c>
      <c r="X2261" t="n">
        <v>110.0</v>
      </c>
      <c r="Y2261" t="n">
        <v>36.0</v>
      </c>
      <c r="Z2261" t="n">
        <v>0.0</v>
      </c>
      <c r="AA2261" t="n">
        <v>36.0</v>
      </c>
      <c r="AB2261" t="n">
        <v>0.0</v>
      </c>
      <c r="AC2261" t="n">
        <v>11.0</v>
      </c>
      <c r="AD2261" t="n">
        <v>8.0</v>
      </c>
      <c r="AE2261" t="n">
        <v>0.0</v>
      </c>
      <c r="AF2261" t="n">
        <v>0.0</v>
      </c>
      <c r="AG2261" t="n">
        <v>0.0</v>
      </c>
      <c r="AH2261" t="inlineStr">
        <is>
          <t>Smriti Gauchan</t>
        </is>
      </c>
      <c r="AI2261" s="1" t="n">
        <v>44522.503217592595</v>
      </c>
      <c r="AJ2261" t="n">
        <v>213.0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8.0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WI211171942</t>
        </is>
      </c>
      <c r="B2262" t="inlineStr">
        <is>
          <t>DATA_VALIDATION</t>
        </is>
      </c>
      <c r="C2262" t="inlineStr">
        <is>
          <t>201130012807</t>
        </is>
      </c>
      <c r="D2262" t="inlineStr">
        <is>
          <t>Folder</t>
        </is>
      </c>
      <c r="E2262" s="2">
        <f>HYPERLINK("capsilon://?command=openfolder&amp;siteaddress=FAM.docvelocity-na8.net&amp;folderid=FX7D9E4881-5C36-2635-282C-24F021D5D762","FX211110179")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MI2111819370</t>
        </is>
      </c>
      <c r="J2262" t="n">
        <v>44.0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44522.49228009259</v>
      </c>
      <c r="P2262" s="1" t="n">
        <v>44522.50349537037</v>
      </c>
      <c r="Q2262" t="n">
        <v>580.0</v>
      </c>
      <c r="R2262" t="n">
        <v>389.0</v>
      </c>
      <c r="S2262" t="b">
        <v>0</v>
      </c>
      <c r="T2262" t="inlineStr">
        <is>
          <t>N/A</t>
        </is>
      </c>
      <c r="U2262" t="b">
        <v>0</v>
      </c>
      <c r="V2262" t="inlineStr">
        <is>
          <t>Sanjay Kharade</t>
        </is>
      </c>
      <c r="W2262" s="1" t="n">
        <v>44522.49951388889</v>
      </c>
      <c r="X2262" t="n">
        <v>155.0</v>
      </c>
      <c r="Y2262" t="n">
        <v>36.0</v>
      </c>
      <c r="Z2262" t="n">
        <v>0.0</v>
      </c>
      <c r="AA2262" t="n">
        <v>36.0</v>
      </c>
      <c r="AB2262" t="n">
        <v>0.0</v>
      </c>
      <c r="AC2262" t="n">
        <v>11.0</v>
      </c>
      <c r="AD2262" t="n">
        <v>8.0</v>
      </c>
      <c r="AE2262" t="n">
        <v>0.0</v>
      </c>
      <c r="AF2262" t="n">
        <v>0.0</v>
      </c>
      <c r="AG2262" t="n">
        <v>0.0</v>
      </c>
      <c r="AH2262" t="inlineStr">
        <is>
          <t>Ashish Sutar</t>
        </is>
      </c>
      <c r="AI2262" s="1" t="n">
        <v>44522.50349537037</v>
      </c>
      <c r="AJ2262" t="n">
        <v>234.0</v>
      </c>
      <c r="AK2262" t="n">
        <v>0.0</v>
      </c>
      <c r="AL2262" t="n">
        <v>0.0</v>
      </c>
      <c r="AM2262" t="n">
        <v>0.0</v>
      </c>
      <c r="AN2262" t="n">
        <v>0.0</v>
      </c>
      <c r="AO2262" t="n">
        <v>0.0</v>
      </c>
      <c r="AP2262" t="n">
        <v>8.0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WI211172287</t>
        </is>
      </c>
      <c r="B2263" t="inlineStr">
        <is>
          <t>DATA_VALIDATION</t>
        </is>
      </c>
      <c r="C2263" t="inlineStr">
        <is>
          <t>201340000435</t>
        </is>
      </c>
      <c r="D2263" t="inlineStr">
        <is>
          <t>Folder</t>
        </is>
      </c>
      <c r="E2263" s="2">
        <f>HYPERLINK("capsilon://?command=openfolder&amp;siteaddress=FAM.docvelocity-na8.net&amp;folderid=FX3E01EF46-341C-8E13-E263-AD0B258CB4ED","FX21118529")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MI2111822553</t>
        </is>
      </c>
      <c r="J2263" t="n">
        <v>168.0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44522.51969907407</v>
      </c>
      <c r="P2263" s="1" t="n">
        <v>44522.59326388889</v>
      </c>
      <c r="Q2263" t="n">
        <v>1851.0</v>
      </c>
      <c r="R2263" t="n">
        <v>4505.0</v>
      </c>
      <c r="S2263" t="b">
        <v>0</v>
      </c>
      <c r="T2263" t="inlineStr">
        <is>
          <t>N/A</t>
        </is>
      </c>
      <c r="U2263" t="b">
        <v>0</v>
      </c>
      <c r="V2263" t="inlineStr">
        <is>
          <t>Snehal Sathe</t>
        </is>
      </c>
      <c r="W2263" s="1" t="n">
        <v>44522.56623842593</v>
      </c>
      <c r="X2263" t="n">
        <v>3385.0</v>
      </c>
      <c r="Y2263" t="n">
        <v>126.0</v>
      </c>
      <c r="Z2263" t="n">
        <v>0.0</v>
      </c>
      <c r="AA2263" t="n">
        <v>126.0</v>
      </c>
      <c r="AB2263" t="n">
        <v>0.0</v>
      </c>
      <c r="AC2263" t="n">
        <v>110.0</v>
      </c>
      <c r="AD2263" t="n">
        <v>42.0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44522.59326388889</v>
      </c>
      <c r="AJ2263" t="n">
        <v>1072.0</v>
      </c>
      <c r="AK2263" t="n">
        <v>4.0</v>
      </c>
      <c r="AL2263" t="n">
        <v>0.0</v>
      </c>
      <c r="AM2263" t="n">
        <v>4.0</v>
      </c>
      <c r="AN2263" t="n">
        <v>0.0</v>
      </c>
      <c r="AO2263" t="n">
        <v>4.0</v>
      </c>
      <c r="AP2263" t="n">
        <v>38.0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WI211172395</t>
        </is>
      </c>
      <c r="B2264" t="inlineStr">
        <is>
          <t>DATA_VALIDATION</t>
        </is>
      </c>
      <c r="C2264" t="inlineStr">
        <is>
          <t>201300019724</t>
        </is>
      </c>
      <c r="D2264" t="inlineStr">
        <is>
          <t>Folder</t>
        </is>
      </c>
      <c r="E2264" s="2">
        <f>HYPERLINK("capsilon://?command=openfolder&amp;siteaddress=FAM.docvelocity-na8.net&amp;folderid=FXFECB08CA-B3A5-6319-C6C9-59992963228D","FX21118660")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MI2111823579</t>
        </is>
      </c>
      <c r="J2264" t="n">
        <v>30.0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44522.52695601852</v>
      </c>
      <c r="P2264" s="1" t="n">
        <v>44522.54635416667</v>
      </c>
      <c r="Q2264" t="n">
        <v>1533.0</v>
      </c>
      <c r="R2264" t="n">
        <v>143.0</v>
      </c>
      <c r="S2264" t="b">
        <v>0</v>
      </c>
      <c r="T2264" t="inlineStr">
        <is>
          <t>N/A</t>
        </is>
      </c>
      <c r="U2264" t="b">
        <v>0</v>
      </c>
      <c r="V2264" t="inlineStr">
        <is>
          <t>Sumit Jarhad</t>
        </is>
      </c>
      <c r="W2264" s="1" t="n">
        <v>44522.52957175926</v>
      </c>
      <c r="X2264" t="n">
        <v>49.0</v>
      </c>
      <c r="Y2264" t="n">
        <v>9.0</v>
      </c>
      <c r="Z2264" t="n">
        <v>0.0</v>
      </c>
      <c r="AA2264" t="n">
        <v>9.0</v>
      </c>
      <c r="AB2264" t="n">
        <v>0.0</v>
      </c>
      <c r="AC2264" t="n">
        <v>3.0</v>
      </c>
      <c r="AD2264" t="n">
        <v>21.0</v>
      </c>
      <c r="AE2264" t="n">
        <v>0.0</v>
      </c>
      <c r="AF2264" t="n">
        <v>0.0</v>
      </c>
      <c r="AG2264" t="n">
        <v>0.0</v>
      </c>
      <c r="AH2264" t="inlineStr">
        <is>
          <t>Smriti Gauchan</t>
        </is>
      </c>
      <c r="AI2264" s="1" t="n">
        <v>44522.54635416667</v>
      </c>
      <c r="AJ2264" t="n">
        <v>94.0</v>
      </c>
      <c r="AK2264" t="n">
        <v>0.0</v>
      </c>
      <c r="AL2264" t="n">
        <v>0.0</v>
      </c>
      <c r="AM2264" t="n">
        <v>0.0</v>
      </c>
      <c r="AN2264" t="n">
        <v>0.0</v>
      </c>
      <c r="AO2264" t="n">
        <v>0.0</v>
      </c>
      <c r="AP2264" t="n">
        <v>21.0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WI211172430</t>
        </is>
      </c>
      <c r="B2265" t="inlineStr">
        <is>
          <t>DATA_VALIDATION</t>
        </is>
      </c>
      <c r="C2265" t="inlineStr">
        <is>
          <t>201340000410</t>
        </is>
      </c>
      <c r="D2265" t="inlineStr">
        <is>
          <t>Folder</t>
        </is>
      </c>
      <c r="E2265" s="2">
        <f>HYPERLINK("capsilon://?command=openfolder&amp;siteaddress=FAM.docvelocity-na8.net&amp;folderid=FX88E8C367-15B5-5EB5-23D7-536DC69B7683","FX21113219")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MI2111823929</t>
        </is>
      </c>
      <c r="J2265" t="n">
        <v>88.0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1.0</v>
      </c>
      <c r="O2265" s="1" t="n">
        <v>44522.53121527778</v>
      </c>
      <c r="P2265" s="1" t="n">
        <v>44523.19163194444</v>
      </c>
      <c r="Q2265" t="n">
        <v>56110.0</v>
      </c>
      <c r="R2265" t="n">
        <v>950.0</v>
      </c>
      <c r="S2265" t="b">
        <v>0</v>
      </c>
      <c r="T2265" t="inlineStr">
        <is>
          <t>N/A</t>
        </is>
      </c>
      <c r="U2265" t="b">
        <v>0</v>
      </c>
      <c r="V2265" t="inlineStr">
        <is>
          <t>Hemanshi Deshlahara</t>
        </is>
      </c>
      <c r="W2265" s="1" t="n">
        <v>44523.19163194444</v>
      </c>
      <c r="X2265" t="n">
        <v>536.0</v>
      </c>
      <c r="Y2265" t="n">
        <v>0.0</v>
      </c>
      <c r="Z2265" t="n">
        <v>0.0</v>
      </c>
      <c r="AA2265" t="n">
        <v>0.0</v>
      </c>
      <c r="AB2265" t="n">
        <v>0.0</v>
      </c>
      <c r="AC2265" t="n">
        <v>0.0</v>
      </c>
      <c r="AD2265" t="n">
        <v>88.0</v>
      </c>
      <c r="AE2265" t="n">
        <v>69.0</v>
      </c>
      <c r="AF2265" t="n">
        <v>0.0</v>
      </c>
      <c r="AG2265" t="n">
        <v>5.0</v>
      </c>
      <c r="AH2265" t="inlineStr">
        <is>
          <t>N/A</t>
        </is>
      </c>
      <c r="AI2265" t="inlineStr">
        <is>
          <t>N/A</t>
        </is>
      </c>
      <c r="AJ2265" t="inlineStr">
        <is>
          <t>N/A</t>
        </is>
      </c>
      <c r="AK2265" t="inlineStr">
        <is>
          <t>N/A</t>
        </is>
      </c>
      <c r="AL2265" t="inlineStr">
        <is>
          <t>N/A</t>
        </is>
      </c>
      <c r="AM2265" t="inlineStr">
        <is>
          <t>N/A</t>
        </is>
      </c>
      <c r="AN2265" t="inlineStr">
        <is>
          <t>N/A</t>
        </is>
      </c>
      <c r="AO2265" t="inlineStr">
        <is>
          <t>N/A</t>
        </is>
      </c>
      <c r="AP2265" t="inlineStr">
        <is>
          <t>N/A</t>
        </is>
      </c>
      <c r="AQ2265" t="inlineStr">
        <is>
          <t>N/A</t>
        </is>
      </c>
      <c r="AR2265" t="inlineStr">
        <is>
          <t>N/A</t>
        </is>
      </c>
      <c r="AS2265" t="inlineStr">
        <is>
          <t>N/A</t>
        </is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WI211172473</t>
        </is>
      </c>
      <c r="B2266" t="inlineStr">
        <is>
          <t>DATA_VALIDATION</t>
        </is>
      </c>
      <c r="C2266" t="inlineStr">
        <is>
          <t>201300019848</t>
        </is>
      </c>
      <c r="D2266" t="inlineStr">
        <is>
          <t>Folder</t>
        </is>
      </c>
      <c r="E2266" s="2">
        <f>HYPERLINK("capsilon://?command=openfolder&amp;siteaddress=FAM.docvelocity-na8.net&amp;folderid=FX2BF4EF46-E5F5-46B9-185B-01E837B81BAA","FX211110221")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MI2111824415</t>
        </is>
      </c>
      <c r="J2266" t="n">
        <v>184.0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1.0</v>
      </c>
      <c r="O2266" s="1" t="n">
        <v>44522.5372337963</v>
      </c>
      <c r="P2266" s="1" t="n">
        <v>44523.19777777778</v>
      </c>
      <c r="Q2266" t="n">
        <v>56402.0</v>
      </c>
      <c r="R2266" t="n">
        <v>669.0</v>
      </c>
      <c r="S2266" t="b">
        <v>0</v>
      </c>
      <c r="T2266" t="inlineStr">
        <is>
          <t>N/A</t>
        </is>
      </c>
      <c r="U2266" t="b">
        <v>0</v>
      </c>
      <c r="V2266" t="inlineStr">
        <is>
          <t>Hemanshi Deshlahara</t>
        </is>
      </c>
      <c r="W2266" s="1" t="n">
        <v>44523.19777777778</v>
      </c>
      <c r="X2266" t="n">
        <v>531.0</v>
      </c>
      <c r="Y2266" t="n">
        <v>0.0</v>
      </c>
      <c r="Z2266" t="n">
        <v>0.0</v>
      </c>
      <c r="AA2266" t="n">
        <v>0.0</v>
      </c>
      <c r="AB2266" t="n">
        <v>0.0</v>
      </c>
      <c r="AC2266" t="n">
        <v>0.0</v>
      </c>
      <c r="AD2266" t="n">
        <v>184.0</v>
      </c>
      <c r="AE2266" t="n">
        <v>160.0</v>
      </c>
      <c r="AF2266" t="n">
        <v>0.0</v>
      </c>
      <c r="AG2266" t="n">
        <v>8.0</v>
      </c>
      <c r="AH2266" t="inlineStr">
        <is>
          <t>N/A</t>
        </is>
      </c>
      <c r="AI2266" t="inlineStr">
        <is>
          <t>N/A</t>
        </is>
      </c>
      <c r="AJ2266" t="inlineStr">
        <is>
          <t>N/A</t>
        </is>
      </c>
      <c r="AK2266" t="inlineStr">
        <is>
          <t>N/A</t>
        </is>
      </c>
      <c r="AL2266" t="inlineStr">
        <is>
          <t>N/A</t>
        </is>
      </c>
      <c r="AM2266" t="inlineStr">
        <is>
          <t>N/A</t>
        </is>
      </c>
      <c r="AN2266" t="inlineStr">
        <is>
          <t>N/A</t>
        </is>
      </c>
      <c r="AO2266" t="inlineStr">
        <is>
          <t>N/A</t>
        </is>
      </c>
      <c r="AP2266" t="inlineStr">
        <is>
          <t>N/A</t>
        </is>
      </c>
      <c r="AQ2266" t="inlineStr">
        <is>
          <t>N/A</t>
        </is>
      </c>
      <c r="AR2266" t="inlineStr">
        <is>
          <t>N/A</t>
        </is>
      </c>
      <c r="AS2266" t="inlineStr">
        <is>
          <t>N/A</t>
        </is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WI211172597</t>
        </is>
      </c>
      <c r="B2267" t="inlineStr">
        <is>
          <t>DATA_VALIDATION</t>
        </is>
      </c>
      <c r="C2267" t="inlineStr">
        <is>
          <t>201130012680</t>
        </is>
      </c>
      <c r="D2267" t="inlineStr">
        <is>
          <t>Folder</t>
        </is>
      </c>
      <c r="E2267" s="2">
        <f>HYPERLINK("capsilon://?command=openfolder&amp;siteaddress=FAM.docvelocity-na8.net&amp;folderid=FXB9982BD7-918D-CE43-84B1-08E26FC5E6C6","FX21112913")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MI2111826370</t>
        </is>
      </c>
      <c r="J2267" t="n">
        <v>100.0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44522.551724537036</v>
      </c>
      <c r="P2267" s="1" t="n">
        <v>44522.57</v>
      </c>
      <c r="Q2267" t="n">
        <v>1290.0</v>
      </c>
      <c r="R2267" t="n">
        <v>289.0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Sumit Jarhad</t>
        </is>
      </c>
      <c r="W2267" s="1" t="n">
        <v>44522.57</v>
      </c>
      <c r="X2267" t="n">
        <v>246.0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100.0</v>
      </c>
      <c r="AE2267" t="n">
        <v>88.0</v>
      </c>
      <c r="AF2267" t="n">
        <v>0.0</v>
      </c>
      <c r="AG2267" t="n">
        <v>3.0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WI211172610</t>
        </is>
      </c>
      <c r="B2268" t="inlineStr">
        <is>
          <t>DATA_VALIDATION</t>
        </is>
      </c>
      <c r="C2268" t="inlineStr">
        <is>
          <t>201308007830</t>
        </is>
      </c>
      <c r="D2268" t="inlineStr">
        <is>
          <t>Folder</t>
        </is>
      </c>
      <c r="E2268" s="2">
        <f>HYPERLINK("capsilon://?command=openfolder&amp;siteaddress=FAM.docvelocity-na8.net&amp;folderid=FX1EE68E8A-32B6-FFB9-DE02-1023AC6963BC","FX21119949")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MI2111826382</t>
        </is>
      </c>
      <c r="J2268" t="n">
        <v>151.0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1.0</v>
      </c>
      <c r="O2268" s="1" t="n">
        <v>44522.552615740744</v>
      </c>
      <c r="P2268" s="1" t="n">
        <v>44522.57355324074</v>
      </c>
      <c r="Q2268" t="n">
        <v>1436.0</v>
      </c>
      <c r="R2268" t="n">
        <v>373.0</v>
      </c>
      <c r="S2268" t="b">
        <v>0</v>
      </c>
      <c r="T2268" t="inlineStr">
        <is>
          <t>N/A</t>
        </is>
      </c>
      <c r="U2268" t="b">
        <v>0</v>
      </c>
      <c r="V2268" t="inlineStr">
        <is>
          <t>Sumit Jarhad</t>
        </is>
      </c>
      <c r="W2268" s="1" t="n">
        <v>44522.57355324074</v>
      </c>
      <c r="X2268" t="n">
        <v>306.0</v>
      </c>
      <c r="Y2268" t="n">
        <v>0.0</v>
      </c>
      <c r="Z2268" t="n">
        <v>0.0</v>
      </c>
      <c r="AA2268" t="n">
        <v>0.0</v>
      </c>
      <c r="AB2268" t="n">
        <v>0.0</v>
      </c>
      <c r="AC2268" t="n">
        <v>0.0</v>
      </c>
      <c r="AD2268" t="n">
        <v>151.0</v>
      </c>
      <c r="AE2268" t="n">
        <v>139.0</v>
      </c>
      <c r="AF2268" t="n">
        <v>0.0</v>
      </c>
      <c r="AG2268" t="n">
        <v>3.0</v>
      </c>
      <c r="AH2268" t="inlineStr">
        <is>
          <t>N/A</t>
        </is>
      </c>
      <c r="AI2268" t="inlineStr">
        <is>
          <t>N/A</t>
        </is>
      </c>
      <c r="AJ2268" t="inlineStr">
        <is>
          <t>N/A</t>
        </is>
      </c>
      <c r="AK2268" t="inlineStr">
        <is>
          <t>N/A</t>
        </is>
      </c>
      <c r="AL2268" t="inlineStr">
        <is>
          <t>N/A</t>
        </is>
      </c>
      <c r="AM2268" t="inlineStr">
        <is>
          <t>N/A</t>
        </is>
      </c>
      <c r="AN2268" t="inlineStr">
        <is>
          <t>N/A</t>
        </is>
      </c>
      <c r="AO2268" t="inlineStr">
        <is>
          <t>N/A</t>
        </is>
      </c>
      <c r="AP2268" t="inlineStr">
        <is>
          <t>N/A</t>
        </is>
      </c>
      <c r="AQ2268" t="inlineStr">
        <is>
          <t>N/A</t>
        </is>
      </c>
      <c r="AR2268" t="inlineStr">
        <is>
          <t>N/A</t>
        </is>
      </c>
      <c r="AS2268" t="inlineStr">
        <is>
          <t>N/A</t>
        </is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WI211172706</t>
        </is>
      </c>
      <c r="B2269" t="inlineStr">
        <is>
          <t>DATA_VALIDATION</t>
        </is>
      </c>
      <c r="C2269" t="inlineStr">
        <is>
          <t>201330003847</t>
        </is>
      </c>
      <c r="D2269" t="inlineStr">
        <is>
          <t>Folder</t>
        </is>
      </c>
      <c r="E2269" s="2">
        <f>HYPERLINK("capsilon://?command=openfolder&amp;siteaddress=FAM.docvelocity-na8.net&amp;folderid=FXB6C6E161-D6D8-AEAF-2DE1-270BC8B536C8","FX21119210")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MI2111827337</t>
        </is>
      </c>
      <c r="J2269" t="n">
        <v>100.0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44522.559282407405</v>
      </c>
      <c r="P2269" s="1" t="n">
        <v>44522.6255787037</v>
      </c>
      <c r="Q2269" t="n">
        <v>5256.0</v>
      </c>
      <c r="R2269" t="n">
        <v>472.0</v>
      </c>
      <c r="S2269" t="b">
        <v>0</v>
      </c>
      <c r="T2269" t="inlineStr">
        <is>
          <t>N/A</t>
        </is>
      </c>
      <c r="U2269" t="b">
        <v>0</v>
      </c>
      <c r="V2269" t="inlineStr">
        <is>
          <t>Sanjay Kharade</t>
        </is>
      </c>
      <c r="W2269" s="1" t="n">
        <v>44522.5606712963</v>
      </c>
      <c r="X2269" t="n">
        <v>108.0</v>
      </c>
      <c r="Y2269" t="n">
        <v>48.0</v>
      </c>
      <c r="Z2269" t="n">
        <v>0.0</v>
      </c>
      <c r="AA2269" t="n">
        <v>48.0</v>
      </c>
      <c r="AB2269" t="n">
        <v>0.0</v>
      </c>
      <c r="AC2269" t="n">
        <v>0.0</v>
      </c>
      <c r="AD2269" t="n">
        <v>52.0</v>
      </c>
      <c r="AE2269" t="n">
        <v>0.0</v>
      </c>
      <c r="AF2269" t="n">
        <v>0.0</v>
      </c>
      <c r="AG2269" t="n">
        <v>0.0</v>
      </c>
      <c r="AH2269" t="inlineStr">
        <is>
          <t>Dashrath Soren</t>
        </is>
      </c>
      <c r="AI2269" s="1" t="n">
        <v>44522.6255787037</v>
      </c>
      <c r="AJ2269" t="n">
        <v>364.0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52.0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WI211172707</t>
        </is>
      </c>
      <c r="B2270" t="inlineStr">
        <is>
          <t>DATA_VALIDATION</t>
        </is>
      </c>
      <c r="C2270" t="inlineStr">
        <is>
          <t>201330003847</t>
        </is>
      </c>
      <c r="D2270" t="inlineStr">
        <is>
          <t>Folder</t>
        </is>
      </c>
      <c r="E2270" s="2">
        <f>HYPERLINK("capsilon://?command=openfolder&amp;siteaddress=FAM.docvelocity-na8.net&amp;folderid=FXB6C6E161-D6D8-AEAF-2DE1-270BC8B536C8","FX21119210")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MI2111827328</t>
        </is>
      </c>
      <c r="J2270" t="n">
        <v>100.0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44522.55931712963</v>
      </c>
      <c r="P2270" s="1" t="n">
        <v>44522.62412037037</v>
      </c>
      <c r="Q2270" t="n">
        <v>5295.0</v>
      </c>
      <c r="R2270" t="n">
        <v>304.0</v>
      </c>
      <c r="S2270" t="b">
        <v>0</v>
      </c>
      <c r="T2270" t="inlineStr">
        <is>
          <t>N/A</t>
        </is>
      </c>
      <c r="U2270" t="b">
        <v>0</v>
      </c>
      <c r="V2270" t="inlineStr">
        <is>
          <t>Archana Bhujbal</t>
        </is>
      </c>
      <c r="W2270" s="1" t="n">
        <v>44522.560648148145</v>
      </c>
      <c r="X2270" t="n">
        <v>103.0</v>
      </c>
      <c r="Y2270" t="n">
        <v>48.0</v>
      </c>
      <c r="Z2270" t="n">
        <v>0.0</v>
      </c>
      <c r="AA2270" t="n">
        <v>48.0</v>
      </c>
      <c r="AB2270" t="n">
        <v>0.0</v>
      </c>
      <c r="AC2270" t="n">
        <v>0.0</v>
      </c>
      <c r="AD2270" t="n">
        <v>52.0</v>
      </c>
      <c r="AE2270" t="n">
        <v>0.0</v>
      </c>
      <c r="AF2270" t="n">
        <v>0.0</v>
      </c>
      <c r="AG2270" t="n">
        <v>0.0</v>
      </c>
      <c r="AH2270" t="inlineStr">
        <is>
          <t>Vikash Suryakanth Parmar</t>
        </is>
      </c>
      <c r="AI2270" s="1" t="n">
        <v>44522.62412037037</v>
      </c>
      <c r="AJ2270" t="n">
        <v>185.0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52.0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WI211172713</t>
        </is>
      </c>
      <c r="B2271" t="inlineStr">
        <is>
          <t>DATA_VALIDATION</t>
        </is>
      </c>
      <c r="C2271" t="inlineStr">
        <is>
          <t>201330003847</t>
        </is>
      </c>
      <c r="D2271" t="inlineStr">
        <is>
          <t>Folder</t>
        </is>
      </c>
      <c r="E2271" s="2">
        <f>HYPERLINK("capsilon://?command=openfolder&amp;siteaddress=FAM.docvelocity-na8.net&amp;folderid=FXB6C6E161-D6D8-AEAF-2DE1-270BC8B536C8","FX21119210")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MI2111827389</t>
        </is>
      </c>
      <c r="J2271" t="n">
        <v>28.0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44522.55967592593</v>
      </c>
      <c r="P2271" s="1" t="n">
        <v>44522.62537037037</v>
      </c>
      <c r="Q2271" t="n">
        <v>5518.0</v>
      </c>
      <c r="R2271" t="n">
        <v>158.0</v>
      </c>
      <c r="S2271" t="b">
        <v>0</v>
      </c>
      <c r="T2271" t="inlineStr">
        <is>
          <t>N/A</t>
        </is>
      </c>
      <c r="U2271" t="b">
        <v>0</v>
      </c>
      <c r="V2271" t="inlineStr">
        <is>
          <t>Archana Bhujbal</t>
        </is>
      </c>
      <c r="W2271" s="1" t="n">
        <v>44522.56123842593</v>
      </c>
      <c r="X2271" t="n">
        <v>51.0</v>
      </c>
      <c r="Y2271" t="n">
        <v>21.0</v>
      </c>
      <c r="Z2271" t="n">
        <v>0.0</v>
      </c>
      <c r="AA2271" t="n">
        <v>21.0</v>
      </c>
      <c r="AB2271" t="n">
        <v>0.0</v>
      </c>
      <c r="AC2271" t="n">
        <v>0.0</v>
      </c>
      <c r="AD2271" t="n">
        <v>7.0</v>
      </c>
      <c r="AE2271" t="n">
        <v>0.0</v>
      </c>
      <c r="AF2271" t="n">
        <v>0.0</v>
      </c>
      <c r="AG2271" t="n">
        <v>0.0</v>
      </c>
      <c r="AH2271" t="inlineStr">
        <is>
          <t>Vikash Suryakanth Parmar</t>
        </is>
      </c>
      <c r="AI2271" s="1" t="n">
        <v>44522.62537037037</v>
      </c>
      <c r="AJ2271" t="n">
        <v>107.0</v>
      </c>
      <c r="AK2271" t="n">
        <v>0.0</v>
      </c>
      <c r="AL2271" t="n">
        <v>0.0</v>
      </c>
      <c r="AM2271" t="n">
        <v>0.0</v>
      </c>
      <c r="AN2271" t="n">
        <v>0.0</v>
      </c>
      <c r="AO2271" t="n">
        <v>0.0</v>
      </c>
      <c r="AP2271" t="n">
        <v>7.0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WI211172719</t>
        </is>
      </c>
      <c r="B2272" t="inlineStr">
        <is>
          <t>DATA_VALIDATION</t>
        </is>
      </c>
      <c r="C2272" t="inlineStr">
        <is>
          <t>201330003847</t>
        </is>
      </c>
      <c r="D2272" t="inlineStr">
        <is>
          <t>Folder</t>
        </is>
      </c>
      <c r="E2272" s="2">
        <f>HYPERLINK("capsilon://?command=openfolder&amp;siteaddress=FAM.docvelocity-na8.net&amp;folderid=FXB6C6E161-D6D8-AEAF-2DE1-270BC8B536C8","FX21119210")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MI2111827445</t>
        </is>
      </c>
      <c r="J2272" t="n">
        <v>28.0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1.0</v>
      </c>
      <c r="O2272" s="1" t="n">
        <v>44522.56010416667</v>
      </c>
      <c r="P2272" s="1" t="n">
        <v>44522.57570601852</v>
      </c>
      <c r="Q2272" t="n">
        <v>883.0</v>
      </c>
      <c r="R2272" t="n">
        <v>465.0</v>
      </c>
      <c r="S2272" t="b">
        <v>0</v>
      </c>
      <c r="T2272" t="inlineStr">
        <is>
          <t>N/A</t>
        </is>
      </c>
      <c r="U2272" t="b">
        <v>0</v>
      </c>
      <c r="V2272" t="inlineStr">
        <is>
          <t>Sumit Jarhad</t>
        </is>
      </c>
      <c r="W2272" s="1" t="n">
        <v>44522.57570601852</v>
      </c>
      <c r="X2272" t="n">
        <v>185.0</v>
      </c>
      <c r="Y2272" t="n">
        <v>0.0</v>
      </c>
      <c r="Z2272" t="n">
        <v>0.0</v>
      </c>
      <c r="AA2272" t="n">
        <v>0.0</v>
      </c>
      <c r="AB2272" t="n">
        <v>0.0</v>
      </c>
      <c r="AC2272" t="n">
        <v>0.0</v>
      </c>
      <c r="AD2272" t="n">
        <v>28.0</v>
      </c>
      <c r="AE2272" t="n">
        <v>21.0</v>
      </c>
      <c r="AF2272" t="n">
        <v>0.0</v>
      </c>
      <c r="AG2272" t="n">
        <v>3.0</v>
      </c>
      <c r="AH2272" t="inlineStr">
        <is>
          <t>N/A</t>
        </is>
      </c>
      <c r="AI2272" t="inlineStr">
        <is>
          <t>N/A</t>
        </is>
      </c>
      <c r="AJ2272" t="inlineStr">
        <is>
          <t>N/A</t>
        </is>
      </c>
      <c r="AK2272" t="inlineStr">
        <is>
          <t>N/A</t>
        </is>
      </c>
      <c r="AL2272" t="inlineStr">
        <is>
          <t>N/A</t>
        </is>
      </c>
      <c r="AM2272" t="inlineStr">
        <is>
          <t>N/A</t>
        </is>
      </c>
      <c r="AN2272" t="inlineStr">
        <is>
          <t>N/A</t>
        </is>
      </c>
      <c r="AO2272" t="inlineStr">
        <is>
          <t>N/A</t>
        </is>
      </c>
      <c r="AP2272" t="inlineStr">
        <is>
          <t>N/A</t>
        </is>
      </c>
      <c r="AQ2272" t="inlineStr">
        <is>
          <t>N/A</t>
        </is>
      </c>
      <c r="AR2272" t="inlineStr">
        <is>
          <t>N/A</t>
        </is>
      </c>
      <c r="AS2272" t="inlineStr">
        <is>
          <t>N/A</t>
        </is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WI211172724</t>
        </is>
      </c>
      <c r="B2273" t="inlineStr">
        <is>
          <t>DATA_VALIDATION</t>
        </is>
      </c>
      <c r="C2273" t="inlineStr">
        <is>
          <t>201330003847</t>
        </is>
      </c>
      <c r="D2273" t="inlineStr">
        <is>
          <t>Folder</t>
        </is>
      </c>
      <c r="E2273" s="2">
        <f>HYPERLINK("capsilon://?command=openfolder&amp;siteaddress=FAM.docvelocity-na8.net&amp;folderid=FXB6C6E161-D6D8-AEAF-2DE1-270BC8B536C8","FX21119210")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MI2111827471</t>
        </is>
      </c>
      <c r="J2273" t="n">
        <v>100.0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2.0</v>
      </c>
      <c r="O2273" s="1" t="n">
        <v>44522.56091435185</v>
      </c>
      <c r="P2273" s="1" t="n">
        <v>44522.62693287037</v>
      </c>
      <c r="Q2273" t="n">
        <v>5432.0</v>
      </c>
      <c r="R2273" t="n">
        <v>272.0</v>
      </c>
      <c r="S2273" t="b">
        <v>0</v>
      </c>
      <c r="T2273" t="inlineStr">
        <is>
          <t>N/A</t>
        </is>
      </c>
      <c r="U2273" t="b">
        <v>0</v>
      </c>
      <c r="V2273" t="inlineStr">
        <is>
          <t>Sanjay Kharade</t>
        </is>
      </c>
      <c r="W2273" s="1" t="n">
        <v>44522.56193287037</v>
      </c>
      <c r="X2273" t="n">
        <v>86.0</v>
      </c>
      <c r="Y2273" t="n">
        <v>48.0</v>
      </c>
      <c r="Z2273" t="n">
        <v>0.0</v>
      </c>
      <c r="AA2273" t="n">
        <v>48.0</v>
      </c>
      <c r="AB2273" t="n">
        <v>0.0</v>
      </c>
      <c r="AC2273" t="n">
        <v>0.0</v>
      </c>
      <c r="AD2273" t="n">
        <v>52.0</v>
      </c>
      <c r="AE2273" t="n">
        <v>0.0</v>
      </c>
      <c r="AF2273" t="n">
        <v>0.0</v>
      </c>
      <c r="AG2273" t="n">
        <v>0.0</v>
      </c>
      <c r="AH2273" t="inlineStr">
        <is>
          <t>Rohit Mawal</t>
        </is>
      </c>
      <c r="AI2273" s="1" t="n">
        <v>44522.62693287037</v>
      </c>
      <c r="AJ2273" t="n">
        <v>186.0</v>
      </c>
      <c r="AK2273" t="n">
        <v>0.0</v>
      </c>
      <c r="AL2273" t="n">
        <v>0.0</v>
      </c>
      <c r="AM2273" t="n">
        <v>0.0</v>
      </c>
      <c r="AN2273" t="n">
        <v>0.0</v>
      </c>
      <c r="AO2273" t="n">
        <v>0.0</v>
      </c>
      <c r="AP2273" t="n">
        <v>52.0</v>
      </c>
      <c r="AQ2273" t="n">
        <v>0.0</v>
      </c>
      <c r="AR2273" t="n">
        <v>0.0</v>
      </c>
      <c r="AS2273" t="n">
        <v>0.0</v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WI211172732</t>
        </is>
      </c>
      <c r="B2274" t="inlineStr">
        <is>
          <t>DATA_VALIDATION</t>
        </is>
      </c>
      <c r="C2274" t="inlineStr">
        <is>
          <t>201330003847</t>
        </is>
      </c>
      <c r="D2274" t="inlineStr">
        <is>
          <t>Folder</t>
        </is>
      </c>
      <c r="E2274" s="2">
        <f>HYPERLINK("capsilon://?command=openfolder&amp;siteaddress=FAM.docvelocity-na8.net&amp;folderid=FXB6C6E161-D6D8-AEAF-2DE1-270BC8B536C8","FX21119210")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MI2111827482</t>
        </is>
      </c>
      <c r="J2274" t="n">
        <v>100.0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2.0</v>
      </c>
      <c r="O2274" s="1" t="n">
        <v>44522.561319444445</v>
      </c>
      <c r="P2274" s="1" t="n">
        <v>44522.62709490741</v>
      </c>
      <c r="Q2274" t="n">
        <v>5400.0</v>
      </c>
      <c r="R2274" t="n">
        <v>283.0</v>
      </c>
      <c r="S2274" t="b">
        <v>0</v>
      </c>
      <c r="T2274" t="inlineStr">
        <is>
          <t>N/A</t>
        </is>
      </c>
      <c r="U2274" t="b">
        <v>0</v>
      </c>
      <c r="V2274" t="inlineStr">
        <is>
          <t>Archana Bhujbal</t>
        </is>
      </c>
      <c r="W2274" s="1" t="n">
        <v>44522.56344907408</v>
      </c>
      <c r="X2274" t="n">
        <v>135.0</v>
      </c>
      <c r="Y2274" t="n">
        <v>48.0</v>
      </c>
      <c r="Z2274" t="n">
        <v>0.0</v>
      </c>
      <c r="AA2274" t="n">
        <v>48.0</v>
      </c>
      <c r="AB2274" t="n">
        <v>0.0</v>
      </c>
      <c r="AC2274" t="n">
        <v>1.0</v>
      </c>
      <c r="AD2274" t="n">
        <v>52.0</v>
      </c>
      <c r="AE2274" t="n">
        <v>0.0</v>
      </c>
      <c r="AF2274" t="n">
        <v>0.0</v>
      </c>
      <c r="AG2274" t="n">
        <v>0.0</v>
      </c>
      <c r="AH2274" t="inlineStr">
        <is>
          <t>Vikash Suryakanth Parmar</t>
        </is>
      </c>
      <c r="AI2274" s="1" t="n">
        <v>44522.62709490741</v>
      </c>
      <c r="AJ2274" t="n">
        <v>148.0</v>
      </c>
      <c r="AK2274" t="n">
        <v>0.0</v>
      </c>
      <c r="AL2274" t="n">
        <v>0.0</v>
      </c>
      <c r="AM2274" t="n">
        <v>0.0</v>
      </c>
      <c r="AN2274" t="n">
        <v>0.0</v>
      </c>
      <c r="AO2274" t="n">
        <v>0.0</v>
      </c>
      <c r="AP2274" t="n">
        <v>52.0</v>
      </c>
      <c r="AQ2274" t="n">
        <v>0.0</v>
      </c>
      <c r="AR2274" t="n">
        <v>0.0</v>
      </c>
      <c r="AS2274" t="n">
        <v>0.0</v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WI211172733</t>
        </is>
      </c>
      <c r="B2275" t="inlineStr">
        <is>
          <t>DATA_VALIDATION</t>
        </is>
      </c>
      <c r="C2275" t="inlineStr">
        <is>
          <t>201330003847</t>
        </is>
      </c>
      <c r="D2275" t="inlineStr">
        <is>
          <t>Folder</t>
        </is>
      </c>
      <c r="E2275" s="2">
        <f>HYPERLINK("capsilon://?command=openfolder&amp;siteaddress=FAM.docvelocity-na8.net&amp;folderid=FXB6C6E161-D6D8-AEAF-2DE1-270BC8B536C8","FX21119210")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MI2111827536</t>
        </is>
      </c>
      <c r="J2275" t="n">
        <v>28.0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2.0</v>
      </c>
      <c r="O2275" s="1" t="n">
        <v>44522.5615625</v>
      </c>
      <c r="P2275" s="1" t="n">
        <v>44522.6280787037</v>
      </c>
      <c r="Q2275" t="n">
        <v>5090.0</v>
      </c>
      <c r="R2275" t="n">
        <v>657.0</v>
      </c>
      <c r="S2275" t="b">
        <v>0</v>
      </c>
      <c r="T2275" t="inlineStr">
        <is>
          <t>N/A</t>
        </is>
      </c>
      <c r="U2275" t="b">
        <v>0</v>
      </c>
      <c r="V2275" t="inlineStr">
        <is>
          <t>Archana Bhujbal</t>
        </is>
      </c>
      <c r="W2275" s="1" t="n">
        <v>44522.56674768519</v>
      </c>
      <c r="X2275" t="n">
        <v>430.0</v>
      </c>
      <c r="Y2275" t="n">
        <v>21.0</v>
      </c>
      <c r="Z2275" t="n">
        <v>0.0</v>
      </c>
      <c r="AA2275" t="n">
        <v>21.0</v>
      </c>
      <c r="AB2275" t="n">
        <v>0.0</v>
      </c>
      <c r="AC2275" t="n">
        <v>0.0</v>
      </c>
      <c r="AD2275" t="n">
        <v>7.0</v>
      </c>
      <c r="AE2275" t="n">
        <v>0.0</v>
      </c>
      <c r="AF2275" t="n">
        <v>0.0</v>
      </c>
      <c r="AG2275" t="n">
        <v>0.0</v>
      </c>
      <c r="AH2275" t="inlineStr">
        <is>
          <t>Dashrath Soren</t>
        </is>
      </c>
      <c r="AI2275" s="1" t="n">
        <v>44522.6280787037</v>
      </c>
      <c r="AJ2275" t="n">
        <v>215.0</v>
      </c>
      <c r="AK2275" t="n">
        <v>0.0</v>
      </c>
      <c r="AL2275" t="n">
        <v>0.0</v>
      </c>
      <c r="AM2275" t="n">
        <v>0.0</v>
      </c>
      <c r="AN2275" t="n">
        <v>0.0</v>
      </c>
      <c r="AO2275" t="n">
        <v>0.0</v>
      </c>
      <c r="AP2275" t="n">
        <v>7.0</v>
      </c>
      <c r="AQ2275" t="n">
        <v>0.0</v>
      </c>
      <c r="AR2275" t="n">
        <v>0.0</v>
      </c>
      <c r="AS2275" t="n">
        <v>0.0</v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WI211172742</t>
        </is>
      </c>
      <c r="B2276" t="inlineStr">
        <is>
          <t>DATA_VALIDATION</t>
        </is>
      </c>
      <c r="C2276" t="inlineStr">
        <is>
          <t>201330003847</t>
        </is>
      </c>
      <c r="D2276" t="inlineStr">
        <is>
          <t>Folder</t>
        </is>
      </c>
      <c r="E2276" s="2">
        <f>HYPERLINK("capsilon://?command=openfolder&amp;siteaddress=FAM.docvelocity-na8.net&amp;folderid=FXB6C6E161-D6D8-AEAF-2DE1-270BC8B536C8","FX21119210")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MI2111827596</t>
        </is>
      </c>
      <c r="J2276" t="n">
        <v>28.0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1.0</v>
      </c>
      <c r="O2276" s="1" t="n">
        <v>44522.56209490741</v>
      </c>
      <c r="P2276" s="1" t="n">
        <v>44522.585069444445</v>
      </c>
      <c r="Q2276" t="n">
        <v>1803.0</v>
      </c>
      <c r="R2276" t="n">
        <v>182.0</v>
      </c>
      <c r="S2276" t="b">
        <v>0</v>
      </c>
      <c r="T2276" t="inlineStr">
        <is>
          <t>N/A</t>
        </is>
      </c>
      <c r="U2276" t="b">
        <v>0</v>
      </c>
      <c r="V2276" t="inlineStr">
        <is>
          <t>Sumit Jarhad</t>
        </is>
      </c>
      <c r="W2276" s="1" t="n">
        <v>44522.585069444445</v>
      </c>
      <c r="X2276" t="n">
        <v>134.0</v>
      </c>
      <c r="Y2276" t="n">
        <v>0.0</v>
      </c>
      <c r="Z2276" t="n">
        <v>0.0</v>
      </c>
      <c r="AA2276" t="n">
        <v>0.0</v>
      </c>
      <c r="AB2276" t="n">
        <v>0.0</v>
      </c>
      <c r="AC2276" t="n">
        <v>0.0</v>
      </c>
      <c r="AD2276" t="n">
        <v>28.0</v>
      </c>
      <c r="AE2276" t="n">
        <v>21.0</v>
      </c>
      <c r="AF2276" t="n">
        <v>0.0</v>
      </c>
      <c r="AG2276" t="n">
        <v>3.0</v>
      </c>
      <c r="AH2276" t="inlineStr">
        <is>
          <t>N/A</t>
        </is>
      </c>
      <c r="AI2276" t="inlineStr">
        <is>
          <t>N/A</t>
        </is>
      </c>
      <c r="AJ2276" t="inlineStr">
        <is>
          <t>N/A</t>
        </is>
      </c>
      <c r="AK2276" t="inlineStr">
        <is>
          <t>N/A</t>
        </is>
      </c>
      <c r="AL2276" t="inlineStr">
        <is>
          <t>N/A</t>
        </is>
      </c>
      <c r="AM2276" t="inlineStr">
        <is>
          <t>N/A</t>
        </is>
      </c>
      <c r="AN2276" t="inlineStr">
        <is>
          <t>N/A</t>
        </is>
      </c>
      <c r="AO2276" t="inlineStr">
        <is>
          <t>N/A</t>
        </is>
      </c>
      <c r="AP2276" t="inlineStr">
        <is>
          <t>N/A</t>
        </is>
      </c>
      <c r="AQ2276" t="inlineStr">
        <is>
          <t>N/A</t>
        </is>
      </c>
      <c r="AR2276" t="inlineStr">
        <is>
          <t>N/A</t>
        </is>
      </c>
      <c r="AS2276" t="inlineStr">
        <is>
          <t>N/A</t>
        </is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WI211172747</t>
        </is>
      </c>
      <c r="B2277" t="inlineStr">
        <is>
          <t>DATA_VALIDATION</t>
        </is>
      </c>
      <c r="C2277" t="inlineStr">
        <is>
          <t>201330003847</t>
        </is>
      </c>
      <c r="D2277" t="inlineStr">
        <is>
          <t>Folder</t>
        </is>
      </c>
      <c r="E2277" s="2">
        <f>HYPERLINK("capsilon://?command=openfolder&amp;siteaddress=FAM.docvelocity-na8.net&amp;folderid=FXB6C6E161-D6D8-AEAF-2DE1-270BC8B536C8","FX21119210")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MI2111827590</t>
        </is>
      </c>
      <c r="J2277" t="n">
        <v>100.0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44522.5624537037</v>
      </c>
      <c r="P2277" s="1" t="n">
        <v>44522.629166666666</v>
      </c>
      <c r="Q2277" t="n">
        <v>5482.0</v>
      </c>
      <c r="R2277" t="n">
        <v>282.0</v>
      </c>
      <c r="S2277" t="b">
        <v>0</v>
      </c>
      <c r="T2277" t="inlineStr">
        <is>
          <t>N/A</t>
        </is>
      </c>
      <c r="U2277" t="b">
        <v>0</v>
      </c>
      <c r="V2277" t="inlineStr">
        <is>
          <t>Archana Bhujbal</t>
        </is>
      </c>
      <c r="W2277" s="1" t="n">
        <v>44522.56450231482</v>
      </c>
      <c r="X2277" t="n">
        <v>90.0</v>
      </c>
      <c r="Y2277" t="n">
        <v>48.0</v>
      </c>
      <c r="Z2277" t="n">
        <v>0.0</v>
      </c>
      <c r="AA2277" t="n">
        <v>48.0</v>
      </c>
      <c r="AB2277" t="n">
        <v>0.0</v>
      </c>
      <c r="AC2277" t="n">
        <v>1.0</v>
      </c>
      <c r="AD2277" t="n">
        <v>52.0</v>
      </c>
      <c r="AE2277" t="n">
        <v>0.0</v>
      </c>
      <c r="AF2277" t="n">
        <v>0.0</v>
      </c>
      <c r="AG2277" t="n">
        <v>0.0</v>
      </c>
      <c r="AH2277" t="inlineStr">
        <is>
          <t>Rohit Mawal</t>
        </is>
      </c>
      <c r="AI2277" s="1" t="n">
        <v>44522.629166666666</v>
      </c>
      <c r="AJ2277" t="n">
        <v>192.0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52.0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WI211172752</t>
        </is>
      </c>
      <c r="B2278" t="inlineStr">
        <is>
          <t>DATA_VALIDATION</t>
        </is>
      </c>
      <c r="C2278" t="inlineStr">
        <is>
          <t>201330003847</t>
        </is>
      </c>
      <c r="D2278" t="inlineStr">
        <is>
          <t>Folder</t>
        </is>
      </c>
      <c r="E2278" s="2">
        <f>HYPERLINK("capsilon://?command=openfolder&amp;siteaddress=FAM.docvelocity-na8.net&amp;folderid=FXB6C6E161-D6D8-AEAF-2DE1-270BC8B536C8","FX21119210")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MI2111827631</t>
        </is>
      </c>
      <c r="J2278" t="n">
        <v>28.0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44522.56280092592</v>
      </c>
      <c r="P2278" s="1" t="n">
        <v>44522.628333333334</v>
      </c>
      <c r="Q2278" t="n">
        <v>5433.0</v>
      </c>
      <c r="R2278" t="n">
        <v>229.0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Sanjay Kharade</t>
        </is>
      </c>
      <c r="W2278" s="1" t="n">
        <v>44522.56574074074</v>
      </c>
      <c r="X2278" t="n">
        <v>123.0</v>
      </c>
      <c r="Y2278" t="n">
        <v>21.0</v>
      </c>
      <c r="Z2278" t="n">
        <v>0.0</v>
      </c>
      <c r="AA2278" t="n">
        <v>21.0</v>
      </c>
      <c r="AB2278" t="n">
        <v>0.0</v>
      </c>
      <c r="AC2278" t="n">
        <v>0.0</v>
      </c>
      <c r="AD2278" t="n">
        <v>7.0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44522.628333333334</v>
      </c>
      <c r="AJ2278" t="n">
        <v>106.0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7.0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WI211172753</t>
        </is>
      </c>
      <c r="B2279" t="inlineStr">
        <is>
          <t>DATA_VALIDATION</t>
        </is>
      </c>
      <c r="C2279" t="inlineStr">
        <is>
          <t>201330003847</t>
        </is>
      </c>
      <c r="D2279" t="inlineStr">
        <is>
          <t>Folder</t>
        </is>
      </c>
      <c r="E2279" s="2">
        <f>HYPERLINK("capsilon://?command=openfolder&amp;siteaddress=FAM.docvelocity-na8.net&amp;folderid=FXB6C6E161-D6D8-AEAF-2DE1-270BC8B536C8","FX21119210")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MI2111827606</t>
        </is>
      </c>
      <c r="J2279" t="n">
        <v>100.0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44522.56332175926</v>
      </c>
      <c r="P2279" s="1" t="n">
        <v>44522.63072916667</v>
      </c>
      <c r="Q2279" t="n">
        <v>5517.0</v>
      </c>
      <c r="R2279" t="n">
        <v>307.0</v>
      </c>
      <c r="S2279" t="b">
        <v>0</v>
      </c>
      <c r="T2279" t="inlineStr">
        <is>
          <t>N/A</t>
        </is>
      </c>
      <c r="U2279" t="b">
        <v>0</v>
      </c>
      <c r="V2279" t="inlineStr">
        <is>
          <t>Archana Bhujbal</t>
        </is>
      </c>
      <c r="W2279" s="1" t="n">
        <v>44522.56542824074</v>
      </c>
      <c r="X2279" t="n">
        <v>79.0</v>
      </c>
      <c r="Y2279" t="n">
        <v>48.0</v>
      </c>
      <c r="Z2279" t="n">
        <v>0.0</v>
      </c>
      <c r="AA2279" t="n">
        <v>48.0</v>
      </c>
      <c r="AB2279" t="n">
        <v>0.0</v>
      </c>
      <c r="AC2279" t="n">
        <v>0.0</v>
      </c>
      <c r="AD2279" t="n">
        <v>52.0</v>
      </c>
      <c r="AE2279" t="n">
        <v>0.0</v>
      </c>
      <c r="AF2279" t="n">
        <v>0.0</v>
      </c>
      <c r="AG2279" t="n">
        <v>0.0</v>
      </c>
      <c r="AH2279" t="inlineStr">
        <is>
          <t>Dashrath Soren</t>
        </is>
      </c>
      <c r="AI2279" s="1" t="n">
        <v>44522.63072916667</v>
      </c>
      <c r="AJ2279" t="n">
        <v>228.0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52.0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WI211172754</t>
        </is>
      </c>
      <c r="B2280" t="inlineStr">
        <is>
          <t>DATA_VALIDATION</t>
        </is>
      </c>
      <c r="C2280" t="inlineStr">
        <is>
          <t>201330003847</t>
        </is>
      </c>
      <c r="D2280" t="inlineStr">
        <is>
          <t>Folder</t>
        </is>
      </c>
      <c r="E2280" s="2">
        <f>HYPERLINK("capsilon://?command=openfolder&amp;siteaddress=FAM.docvelocity-na8.net&amp;folderid=FXB6C6E161-D6D8-AEAF-2DE1-270BC8B536C8","FX21119210")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MI2111827651</t>
        </is>
      </c>
      <c r="J2280" t="n">
        <v>28.0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1.0</v>
      </c>
      <c r="O2280" s="1" t="n">
        <v>44522.563414351855</v>
      </c>
      <c r="P2280" s="1" t="n">
        <v>44522.58630787037</v>
      </c>
      <c r="Q2280" t="n">
        <v>1821.0</v>
      </c>
      <c r="R2280" t="n">
        <v>157.0</v>
      </c>
      <c r="S2280" t="b">
        <v>0</v>
      </c>
      <c r="T2280" t="inlineStr">
        <is>
          <t>N/A</t>
        </is>
      </c>
      <c r="U2280" t="b">
        <v>0</v>
      </c>
      <c r="V2280" t="inlineStr">
        <is>
          <t>Sumit Jarhad</t>
        </is>
      </c>
      <c r="W2280" s="1" t="n">
        <v>44522.58630787037</v>
      </c>
      <c r="X2280" t="n">
        <v>106.0</v>
      </c>
      <c r="Y2280" t="n">
        <v>0.0</v>
      </c>
      <c r="Z2280" t="n">
        <v>0.0</v>
      </c>
      <c r="AA2280" t="n">
        <v>0.0</v>
      </c>
      <c r="AB2280" t="n">
        <v>0.0</v>
      </c>
      <c r="AC2280" t="n">
        <v>0.0</v>
      </c>
      <c r="AD2280" t="n">
        <v>28.0</v>
      </c>
      <c r="AE2280" t="n">
        <v>21.0</v>
      </c>
      <c r="AF2280" t="n">
        <v>0.0</v>
      </c>
      <c r="AG2280" t="n">
        <v>3.0</v>
      </c>
      <c r="AH2280" t="inlineStr">
        <is>
          <t>N/A</t>
        </is>
      </c>
      <c r="AI2280" t="inlineStr">
        <is>
          <t>N/A</t>
        </is>
      </c>
      <c r="AJ2280" t="inlineStr">
        <is>
          <t>N/A</t>
        </is>
      </c>
      <c r="AK2280" t="inlineStr">
        <is>
          <t>N/A</t>
        </is>
      </c>
      <c r="AL2280" t="inlineStr">
        <is>
          <t>N/A</t>
        </is>
      </c>
      <c r="AM2280" t="inlineStr">
        <is>
          <t>N/A</t>
        </is>
      </c>
      <c r="AN2280" t="inlineStr">
        <is>
          <t>N/A</t>
        </is>
      </c>
      <c r="AO2280" t="inlineStr">
        <is>
          <t>N/A</t>
        </is>
      </c>
      <c r="AP2280" t="inlineStr">
        <is>
          <t>N/A</t>
        </is>
      </c>
      <c r="AQ2280" t="inlineStr">
        <is>
          <t>N/A</t>
        </is>
      </c>
      <c r="AR2280" t="inlineStr">
        <is>
          <t>N/A</t>
        </is>
      </c>
      <c r="AS2280" t="inlineStr">
        <is>
          <t>N/A</t>
        </is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WI211172813</t>
        </is>
      </c>
      <c r="B2281" t="inlineStr">
        <is>
          <t>DATA_VALIDATION</t>
        </is>
      </c>
      <c r="C2281" t="inlineStr">
        <is>
          <t>201130012680</t>
        </is>
      </c>
      <c r="D2281" t="inlineStr">
        <is>
          <t>Folder</t>
        </is>
      </c>
      <c r="E2281" s="2">
        <f>HYPERLINK("capsilon://?command=openfolder&amp;siteaddress=FAM.docvelocity-na8.net&amp;folderid=FXB9982BD7-918D-CE43-84B1-08E26FC5E6C6","FX21112913")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MI2111826370</t>
        </is>
      </c>
      <c r="J2281" t="n">
        <v>128.0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2.0</v>
      </c>
      <c r="O2281" s="1" t="n">
        <v>44522.57135416667</v>
      </c>
      <c r="P2281" s="1" t="n">
        <v>44522.612662037034</v>
      </c>
      <c r="Q2281" t="n">
        <v>1339.0</v>
      </c>
      <c r="R2281" t="n">
        <v>2230.0</v>
      </c>
      <c r="S2281" t="b">
        <v>0</v>
      </c>
      <c r="T2281" t="inlineStr">
        <is>
          <t>N/A</t>
        </is>
      </c>
      <c r="U2281" t="b">
        <v>1</v>
      </c>
      <c r="V2281" t="inlineStr">
        <is>
          <t>Sanjay Kharade</t>
        </is>
      </c>
      <c r="W2281" s="1" t="n">
        <v>44522.586875</v>
      </c>
      <c r="X2281" t="n">
        <v>969.0</v>
      </c>
      <c r="Y2281" t="n">
        <v>144.0</v>
      </c>
      <c r="Z2281" t="n">
        <v>0.0</v>
      </c>
      <c r="AA2281" t="n">
        <v>144.0</v>
      </c>
      <c r="AB2281" t="n">
        <v>0.0</v>
      </c>
      <c r="AC2281" t="n">
        <v>106.0</v>
      </c>
      <c r="AD2281" t="n">
        <v>-16.0</v>
      </c>
      <c r="AE2281" t="n">
        <v>0.0</v>
      </c>
      <c r="AF2281" t="n">
        <v>0.0</v>
      </c>
      <c r="AG2281" t="n">
        <v>0.0</v>
      </c>
      <c r="AH2281" t="inlineStr">
        <is>
          <t>Dashrath Soren</t>
        </is>
      </c>
      <c r="AI2281" s="1" t="n">
        <v>44522.612662037034</v>
      </c>
      <c r="AJ2281" t="n">
        <v>964.0</v>
      </c>
      <c r="AK2281" t="n">
        <v>3.0</v>
      </c>
      <c r="AL2281" t="n">
        <v>0.0</v>
      </c>
      <c r="AM2281" t="n">
        <v>3.0</v>
      </c>
      <c r="AN2281" t="n">
        <v>0.0</v>
      </c>
      <c r="AO2281" t="n">
        <v>3.0</v>
      </c>
      <c r="AP2281" t="n">
        <v>-19.0</v>
      </c>
      <c r="AQ2281" t="n">
        <v>0.0</v>
      </c>
      <c r="AR2281" t="n">
        <v>0.0</v>
      </c>
      <c r="AS2281" t="n">
        <v>0.0</v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WI211172846</t>
        </is>
      </c>
      <c r="B2282" t="inlineStr">
        <is>
          <t>DATA_VALIDATION</t>
        </is>
      </c>
      <c r="C2282" t="inlineStr">
        <is>
          <t>201308007830</t>
        </is>
      </c>
      <c r="D2282" t="inlineStr">
        <is>
          <t>Folder</t>
        </is>
      </c>
      <c r="E2282" s="2">
        <f>HYPERLINK("capsilon://?command=openfolder&amp;siteaddress=FAM.docvelocity-na8.net&amp;folderid=FX1EE68E8A-32B6-FFB9-DE02-1023AC6963BC","FX21119949")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MI2111826382</t>
        </is>
      </c>
      <c r="J2282" t="n">
        <v>271.0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44522.575104166666</v>
      </c>
      <c r="P2282" s="1" t="n">
        <v>44522.6175</v>
      </c>
      <c r="Q2282" t="n">
        <v>2703.0</v>
      </c>
      <c r="R2282" t="n">
        <v>960.0</v>
      </c>
      <c r="S2282" t="b">
        <v>0</v>
      </c>
      <c r="T2282" t="inlineStr">
        <is>
          <t>N/A</t>
        </is>
      </c>
      <c r="U2282" t="b">
        <v>1</v>
      </c>
      <c r="V2282" t="inlineStr">
        <is>
          <t>Sumit Jarhad</t>
        </is>
      </c>
      <c r="W2282" s="1" t="n">
        <v>44522.58090277778</v>
      </c>
      <c r="X2282" t="n">
        <v>448.0</v>
      </c>
      <c r="Y2282" t="n">
        <v>173.0</v>
      </c>
      <c r="Z2282" t="n">
        <v>0.0</v>
      </c>
      <c r="AA2282" t="n">
        <v>173.0</v>
      </c>
      <c r="AB2282" t="n">
        <v>0.0</v>
      </c>
      <c r="AC2282" t="n">
        <v>75.0</v>
      </c>
      <c r="AD2282" t="n">
        <v>98.0</v>
      </c>
      <c r="AE2282" t="n">
        <v>0.0</v>
      </c>
      <c r="AF2282" t="n">
        <v>0.0</v>
      </c>
      <c r="AG2282" t="n">
        <v>0.0</v>
      </c>
      <c r="AH2282" t="inlineStr">
        <is>
          <t>Vikash Suryakanth Parmar</t>
        </is>
      </c>
      <c r="AI2282" s="1" t="n">
        <v>44522.6175</v>
      </c>
      <c r="AJ2282" t="n">
        <v>437.0</v>
      </c>
      <c r="AK2282" t="n">
        <v>0.0</v>
      </c>
      <c r="AL2282" t="n">
        <v>0.0</v>
      </c>
      <c r="AM2282" t="n">
        <v>0.0</v>
      </c>
      <c r="AN2282" t="n">
        <v>0.0</v>
      </c>
      <c r="AO2282" t="n">
        <v>0.0</v>
      </c>
      <c r="AP2282" t="n">
        <v>98.0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WI211172859</t>
        </is>
      </c>
      <c r="B2283" t="inlineStr">
        <is>
          <t>DATA_VALIDATION</t>
        </is>
      </c>
      <c r="C2283" t="inlineStr">
        <is>
          <t>201330003847</t>
        </is>
      </c>
      <c r="D2283" t="inlineStr">
        <is>
          <t>Folder</t>
        </is>
      </c>
      <c r="E2283" s="2">
        <f>HYPERLINK("capsilon://?command=openfolder&amp;siteaddress=FAM.docvelocity-na8.net&amp;folderid=FXB6C6E161-D6D8-AEAF-2DE1-270BC8B536C8","FX21119210")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MI2111827445</t>
        </is>
      </c>
      <c r="J2283" t="n">
        <v>84.0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2.0</v>
      </c>
      <c r="O2283" s="1" t="n">
        <v>44522.57644675926</v>
      </c>
      <c r="P2283" s="1" t="n">
        <v>44522.621354166666</v>
      </c>
      <c r="Q2283" t="n">
        <v>2905.0</v>
      </c>
      <c r="R2283" t="n">
        <v>975.0</v>
      </c>
      <c r="S2283" t="b">
        <v>0</v>
      </c>
      <c r="T2283" t="inlineStr">
        <is>
          <t>N/A</t>
        </is>
      </c>
      <c r="U2283" t="b">
        <v>1</v>
      </c>
      <c r="V2283" t="inlineStr">
        <is>
          <t>Sumit Jarhad</t>
        </is>
      </c>
      <c r="W2283" s="1" t="n">
        <v>44522.583506944444</v>
      </c>
      <c r="X2283" t="n">
        <v>225.0</v>
      </c>
      <c r="Y2283" t="n">
        <v>42.0</v>
      </c>
      <c r="Z2283" t="n">
        <v>0.0</v>
      </c>
      <c r="AA2283" t="n">
        <v>42.0</v>
      </c>
      <c r="AB2283" t="n">
        <v>21.0</v>
      </c>
      <c r="AC2283" t="n">
        <v>6.0</v>
      </c>
      <c r="AD2283" t="n">
        <v>42.0</v>
      </c>
      <c r="AE2283" t="n">
        <v>0.0</v>
      </c>
      <c r="AF2283" t="n">
        <v>0.0</v>
      </c>
      <c r="AG2283" t="n">
        <v>0.0</v>
      </c>
      <c r="AH2283" t="inlineStr">
        <is>
          <t>Dashrath Soren</t>
        </is>
      </c>
      <c r="AI2283" s="1" t="n">
        <v>44522.621354166666</v>
      </c>
      <c r="AJ2283" t="n">
        <v>750.0</v>
      </c>
      <c r="AK2283" t="n">
        <v>1.0</v>
      </c>
      <c r="AL2283" t="n">
        <v>0.0</v>
      </c>
      <c r="AM2283" t="n">
        <v>1.0</v>
      </c>
      <c r="AN2283" t="n">
        <v>21.0</v>
      </c>
      <c r="AO2283" t="n">
        <v>1.0</v>
      </c>
      <c r="AP2283" t="n">
        <v>41.0</v>
      </c>
      <c r="AQ2283" t="n">
        <v>0.0</v>
      </c>
      <c r="AR2283" t="n">
        <v>0.0</v>
      </c>
      <c r="AS2283" t="n">
        <v>0.0</v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WI211172999</t>
        </is>
      </c>
      <c r="B2284" t="inlineStr">
        <is>
          <t>DATA_VALIDATION</t>
        </is>
      </c>
      <c r="C2284" t="inlineStr">
        <is>
          <t>201330003847</t>
        </is>
      </c>
      <c r="D2284" t="inlineStr">
        <is>
          <t>Folder</t>
        </is>
      </c>
      <c r="E2284" s="2">
        <f>HYPERLINK("capsilon://?command=openfolder&amp;siteaddress=FAM.docvelocity-na8.net&amp;folderid=FXB6C6E161-D6D8-AEAF-2DE1-270BC8B536C8","FX21119210")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MI2111827596</t>
        </is>
      </c>
      <c r="J2284" t="n">
        <v>84.0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44522.58574074074</v>
      </c>
      <c r="P2284" s="1" t="n">
        <v>44522.62196759259</v>
      </c>
      <c r="Q2284" t="n">
        <v>2484.0</v>
      </c>
      <c r="R2284" t="n">
        <v>646.0</v>
      </c>
      <c r="S2284" t="b">
        <v>0</v>
      </c>
      <c r="T2284" t="inlineStr">
        <is>
          <t>N/A</t>
        </is>
      </c>
      <c r="U2284" t="b">
        <v>1</v>
      </c>
      <c r="V2284" t="inlineStr">
        <is>
          <t>Sumit Jarhad</t>
        </is>
      </c>
      <c r="W2284" s="1" t="n">
        <v>44522.5893287037</v>
      </c>
      <c r="X2284" t="n">
        <v>260.0</v>
      </c>
      <c r="Y2284" t="n">
        <v>42.0</v>
      </c>
      <c r="Z2284" t="n">
        <v>0.0</v>
      </c>
      <c r="AA2284" t="n">
        <v>42.0</v>
      </c>
      <c r="AB2284" t="n">
        <v>21.0</v>
      </c>
      <c r="AC2284" t="n">
        <v>5.0</v>
      </c>
      <c r="AD2284" t="n">
        <v>42.0</v>
      </c>
      <c r="AE2284" t="n">
        <v>0.0</v>
      </c>
      <c r="AF2284" t="n">
        <v>0.0</v>
      </c>
      <c r="AG2284" t="n">
        <v>0.0</v>
      </c>
      <c r="AH2284" t="inlineStr">
        <is>
          <t>Vikash Suryakanth Parmar</t>
        </is>
      </c>
      <c r="AI2284" s="1" t="n">
        <v>44522.62196759259</v>
      </c>
      <c r="AJ2284" t="n">
        <v>386.0</v>
      </c>
      <c r="AK2284" t="n">
        <v>0.0</v>
      </c>
      <c r="AL2284" t="n">
        <v>0.0</v>
      </c>
      <c r="AM2284" t="n">
        <v>0.0</v>
      </c>
      <c r="AN2284" t="n">
        <v>21.0</v>
      </c>
      <c r="AO2284" t="n">
        <v>0.0</v>
      </c>
      <c r="AP2284" t="n">
        <v>42.0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WI211173022</t>
        </is>
      </c>
      <c r="B2285" t="inlineStr">
        <is>
          <t>DATA_VALIDATION</t>
        </is>
      </c>
      <c r="C2285" t="inlineStr">
        <is>
          <t>201330003847</t>
        </is>
      </c>
      <c r="D2285" t="inlineStr">
        <is>
          <t>Folder</t>
        </is>
      </c>
      <c r="E2285" s="2">
        <f>HYPERLINK("capsilon://?command=openfolder&amp;siteaddress=FAM.docvelocity-na8.net&amp;folderid=FXB6C6E161-D6D8-AEAF-2DE1-270BC8B536C8","FX21119210")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MI2111827651</t>
        </is>
      </c>
      <c r="J2285" t="n">
        <v>84.0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44522.587013888886</v>
      </c>
      <c r="P2285" s="1" t="n">
        <v>44522.624768518515</v>
      </c>
      <c r="Q2285" t="n">
        <v>2502.0</v>
      </c>
      <c r="R2285" t="n">
        <v>760.0</v>
      </c>
      <c r="S2285" t="b">
        <v>0</v>
      </c>
      <c r="T2285" t="inlineStr">
        <is>
          <t>N/A</t>
        </is>
      </c>
      <c r="U2285" t="b">
        <v>1</v>
      </c>
      <c r="V2285" t="inlineStr">
        <is>
          <t>Sumit Jarhad</t>
        </is>
      </c>
      <c r="W2285" s="1" t="n">
        <v>44522.59369212963</v>
      </c>
      <c r="X2285" t="n">
        <v>376.0</v>
      </c>
      <c r="Y2285" t="n">
        <v>42.0</v>
      </c>
      <c r="Z2285" t="n">
        <v>0.0</v>
      </c>
      <c r="AA2285" t="n">
        <v>42.0</v>
      </c>
      <c r="AB2285" t="n">
        <v>21.0</v>
      </c>
      <c r="AC2285" t="n">
        <v>5.0</v>
      </c>
      <c r="AD2285" t="n">
        <v>42.0</v>
      </c>
      <c r="AE2285" t="n">
        <v>0.0</v>
      </c>
      <c r="AF2285" t="n">
        <v>0.0</v>
      </c>
      <c r="AG2285" t="n">
        <v>0.0</v>
      </c>
      <c r="AH2285" t="inlineStr">
        <is>
          <t>Rohit Mawal</t>
        </is>
      </c>
      <c r="AI2285" s="1" t="n">
        <v>44522.624768518515</v>
      </c>
      <c r="AJ2285" t="n">
        <v>384.0</v>
      </c>
      <c r="AK2285" t="n">
        <v>0.0</v>
      </c>
      <c r="AL2285" t="n">
        <v>0.0</v>
      </c>
      <c r="AM2285" t="n">
        <v>0.0</v>
      </c>
      <c r="AN2285" t="n">
        <v>21.0</v>
      </c>
      <c r="AO2285" t="n">
        <v>0.0</v>
      </c>
      <c r="AP2285" t="n">
        <v>42.0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WI211173073</t>
        </is>
      </c>
      <c r="B2286" t="inlineStr">
        <is>
          <t>DATA_VALIDATION</t>
        </is>
      </c>
      <c r="C2286" t="inlineStr">
        <is>
          <t>201300019852</t>
        </is>
      </c>
      <c r="D2286" t="inlineStr">
        <is>
          <t>Folder</t>
        </is>
      </c>
      <c r="E2286" s="2">
        <f>HYPERLINK("capsilon://?command=openfolder&amp;siteaddress=FAM.docvelocity-na8.net&amp;folderid=FX361A1FFB-687A-F011-D7D1-527E66D564C6","FX211111805")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MI2111831536</t>
        </is>
      </c>
      <c r="J2286" t="n">
        <v>135.0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1.0</v>
      </c>
      <c r="O2286" s="1" t="n">
        <v>44522.592881944445</v>
      </c>
      <c r="P2286" s="1" t="n">
        <v>44523.20214120371</v>
      </c>
      <c r="Q2286" t="n">
        <v>52065.0</v>
      </c>
      <c r="R2286" t="n">
        <v>575.0</v>
      </c>
      <c r="S2286" t="b">
        <v>0</v>
      </c>
      <c r="T2286" t="inlineStr">
        <is>
          <t>N/A</t>
        </is>
      </c>
      <c r="U2286" t="b">
        <v>0</v>
      </c>
      <c r="V2286" t="inlineStr">
        <is>
          <t>Hemanshi Deshlahara</t>
        </is>
      </c>
      <c r="W2286" s="1" t="n">
        <v>44523.20214120371</v>
      </c>
      <c r="X2286" t="n">
        <v>376.0</v>
      </c>
      <c r="Y2286" t="n">
        <v>0.0</v>
      </c>
      <c r="Z2286" t="n">
        <v>0.0</v>
      </c>
      <c r="AA2286" t="n">
        <v>0.0</v>
      </c>
      <c r="AB2286" t="n">
        <v>0.0</v>
      </c>
      <c r="AC2286" t="n">
        <v>0.0</v>
      </c>
      <c r="AD2286" t="n">
        <v>135.0</v>
      </c>
      <c r="AE2286" t="n">
        <v>111.0</v>
      </c>
      <c r="AF2286" t="n">
        <v>0.0</v>
      </c>
      <c r="AG2286" t="n">
        <v>6.0</v>
      </c>
      <c r="AH2286" t="inlineStr">
        <is>
          <t>N/A</t>
        </is>
      </c>
      <c r="AI2286" t="inlineStr">
        <is>
          <t>N/A</t>
        </is>
      </c>
      <c r="AJ2286" t="inlineStr">
        <is>
          <t>N/A</t>
        </is>
      </c>
      <c r="AK2286" t="inlineStr">
        <is>
          <t>N/A</t>
        </is>
      </c>
      <c r="AL2286" t="inlineStr">
        <is>
          <t>N/A</t>
        </is>
      </c>
      <c r="AM2286" t="inlineStr">
        <is>
          <t>N/A</t>
        </is>
      </c>
      <c r="AN2286" t="inlineStr">
        <is>
          <t>N/A</t>
        </is>
      </c>
      <c r="AO2286" t="inlineStr">
        <is>
          <t>N/A</t>
        </is>
      </c>
      <c r="AP2286" t="inlineStr">
        <is>
          <t>N/A</t>
        </is>
      </c>
      <c r="AQ2286" t="inlineStr">
        <is>
          <t>N/A</t>
        </is>
      </c>
      <c r="AR2286" t="inlineStr">
        <is>
          <t>N/A</t>
        </is>
      </c>
      <c r="AS2286" t="inlineStr">
        <is>
          <t>N/A</t>
        </is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WI211173074</t>
        </is>
      </c>
      <c r="B2287" t="inlineStr">
        <is>
          <t>DATA_VALIDATION</t>
        </is>
      </c>
      <c r="C2287" t="inlineStr">
        <is>
          <t>201308007791</t>
        </is>
      </c>
      <c r="D2287" t="inlineStr">
        <is>
          <t>Folder</t>
        </is>
      </c>
      <c r="E2287" s="2">
        <f>HYPERLINK("capsilon://?command=openfolder&amp;siteaddress=FAM.docvelocity-na8.net&amp;folderid=FX8279DC72-1410-040E-70C8-23D3DFF44024","FX21117822")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MI2111831644</t>
        </is>
      </c>
      <c r="J2287" t="n">
        <v>75.0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1.0</v>
      </c>
      <c r="O2287" s="1" t="n">
        <v>44522.59297453704</v>
      </c>
      <c r="P2287" s="1" t="n">
        <v>44522.64471064815</v>
      </c>
      <c r="Q2287" t="n">
        <v>4031.0</v>
      </c>
      <c r="R2287" t="n">
        <v>439.0</v>
      </c>
      <c r="S2287" t="b">
        <v>0</v>
      </c>
      <c r="T2287" t="inlineStr">
        <is>
          <t>N/A</t>
        </is>
      </c>
      <c r="U2287" t="b">
        <v>0</v>
      </c>
      <c r="V2287" t="inlineStr">
        <is>
          <t>Sumit Jarhad</t>
        </is>
      </c>
      <c r="W2287" s="1" t="n">
        <v>44522.64471064815</v>
      </c>
      <c r="X2287" t="n">
        <v>414.0</v>
      </c>
      <c r="Y2287" t="n">
        <v>0.0</v>
      </c>
      <c r="Z2287" t="n">
        <v>0.0</v>
      </c>
      <c r="AA2287" t="n">
        <v>0.0</v>
      </c>
      <c r="AB2287" t="n">
        <v>0.0</v>
      </c>
      <c r="AC2287" t="n">
        <v>0.0</v>
      </c>
      <c r="AD2287" t="n">
        <v>75.0</v>
      </c>
      <c r="AE2287" t="n">
        <v>63.0</v>
      </c>
      <c r="AF2287" t="n">
        <v>0.0</v>
      </c>
      <c r="AG2287" t="n">
        <v>4.0</v>
      </c>
      <c r="AH2287" t="inlineStr">
        <is>
          <t>N/A</t>
        </is>
      </c>
      <c r="AI2287" t="inlineStr">
        <is>
          <t>N/A</t>
        </is>
      </c>
      <c r="AJ2287" t="inlineStr">
        <is>
          <t>N/A</t>
        </is>
      </c>
      <c r="AK2287" t="inlineStr">
        <is>
          <t>N/A</t>
        </is>
      </c>
      <c r="AL2287" t="inlineStr">
        <is>
          <t>N/A</t>
        </is>
      </c>
      <c r="AM2287" t="inlineStr">
        <is>
          <t>N/A</t>
        </is>
      </c>
      <c r="AN2287" t="inlineStr">
        <is>
          <t>N/A</t>
        </is>
      </c>
      <c r="AO2287" t="inlineStr">
        <is>
          <t>N/A</t>
        </is>
      </c>
      <c r="AP2287" t="inlineStr">
        <is>
          <t>N/A</t>
        </is>
      </c>
      <c r="AQ2287" t="inlineStr">
        <is>
          <t>N/A</t>
        </is>
      </c>
      <c r="AR2287" t="inlineStr">
        <is>
          <t>N/A</t>
        </is>
      </c>
      <c r="AS2287" t="inlineStr">
        <is>
          <t>N/A</t>
        </is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WI211173092</t>
        </is>
      </c>
      <c r="B2288" t="inlineStr">
        <is>
          <t>DATA_VALIDATION</t>
        </is>
      </c>
      <c r="C2288" t="inlineStr">
        <is>
          <t>201100014193</t>
        </is>
      </c>
      <c r="D2288" t="inlineStr">
        <is>
          <t>Folder</t>
        </is>
      </c>
      <c r="E2288" s="2">
        <f>HYPERLINK("capsilon://?command=openfolder&amp;siteaddress=FAM.docvelocity-na8.net&amp;folderid=FX24B13354-99E4-178F-53A8-938EB7621FA6","FX211110032")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MI2111832222</t>
        </is>
      </c>
      <c r="J2288" t="n">
        <v>28.0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44522.59553240741</v>
      </c>
      <c r="P2288" s="1" t="n">
        <v>44522.62993055556</v>
      </c>
      <c r="Q2288" t="n">
        <v>2720.0</v>
      </c>
      <c r="R2288" t="n">
        <v>252.0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Sanjay Kharade</t>
        </is>
      </c>
      <c r="W2288" s="1" t="n">
        <v>44522.60542824074</v>
      </c>
      <c r="X2288" t="n">
        <v>115.0</v>
      </c>
      <c r="Y2288" t="n">
        <v>21.0</v>
      </c>
      <c r="Z2288" t="n">
        <v>0.0</v>
      </c>
      <c r="AA2288" t="n">
        <v>21.0</v>
      </c>
      <c r="AB2288" t="n">
        <v>0.0</v>
      </c>
      <c r="AC2288" t="n">
        <v>2.0</v>
      </c>
      <c r="AD2288" t="n">
        <v>7.0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44522.62993055556</v>
      </c>
      <c r="AJ2288" t="n">
        <v>137.0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7.0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WI2111731</t>
        </is>
      </c>
      <c r="B2289" t="inlineStr">
        <is>
          <t>DATA_VALIDATION</t>
        </is>
      </c>
      <c r="C2289" t="inlineStr">
        <is>
          <t>201330003368</t>
        </is>
      </c>
      <c r="D2289" t="inlineStr">
        <is>
          <t>Folder</t>
        </is>
      </c>
      <c r="E2289" s="2">
        <f>HYPERLINK("capsilon://?command=openfolder&amp;siteaddress=FAM.docvelocity-na8.net&amp;folderid=FXEEB76693-DFE8-02E5-B427-B8EA0FC02AA2","FX211013746")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MI21119627</t>
        </is>
      </c>
      <c r="J2289" t="n">
        <v>31.0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44501.47388888889</v>
      </c>
      <c r="P2289" s="1" t="n">
        <v>44501.4978587963</v>
      </c>
      <c r="Q2289" t="n">
        <v>1602.0</v>
      </c>
      <c r="R2289" t="n">
        <v>469.0</v>
      </c>
      <c r="S2289" t="b">
        <v>0</v>
      </c>
      <c r="T2289" t="inlineStr">
        <is>
          <t>N/A</t>
        </is>
      </c>
      <c r="U2289" t="b">
        <v>1</v>
      </c>
      <c r="V2289" t="inlineStr">
        <is>
          <t>Dashrath Soren</t>
        </is>
      </c>
      <c r="W2289" s="1" t="n">
        <v>44501.4978587963</v>
      </c>
      <c r="X2289" t="n">
        <v>469.0</v>
      </c>
      <c r="Y2289" t="n">
        <v>39.0</v>
      </c>
      <c r="Z2289" t="n">
        <v>0.0</v>
      </c>
      <c r="AA2289" t="n">
        <v>39.0</v>
      </c>
      <c r="AB2289" t="n">
        <v>0.0</v>
      </c>
      <c r="AC2289" t="n">
        <v>30.0</v>
      </c>
      <c r="AD2289" t="n">
        <v>-8.0</v>
      </c>
      <c r="AE2289" t="n">
        <v>0.0</v>
      </c>
      <c r="AF2289" t="n">
        <v>0.0</v>
      </c>
      <c r="AG2289" t="n">
        <v>0.0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WI211173102</t>
        </is>
      </c>
      <c r="B2290" t="inlineStr">
        <is>
          <t>DATA_VALIDATION</t>
        </is>
      </c>
      <c r="C2290" t="inlineStr">
        <is>
          <t>201100014193</t>
        </is>
      </c>
      <c r="D2290" t="inlineStr">
        <is>
          <t>Folder</t>
        </is>
      </c>
      <c r="E2290" s="2">
        <f>HYPERLINK("capsilon://?command=openfolder&amp;siteaddress=FAM.docvelocity-na8.net&amp;folderid=FX24B13354-99E4-178F-53A8-938EB7621FA6","FX211110032")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MI2111832194</t>
        </is>
      </c>
      <c r="J2290" t="n">
        <v>66.0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2.0</v>
      </c>
      <c r="O2290" s="1" t="n">
        <v>44522.59653935185</v>
      </c>
      <c r="P2290" s="1" t="n">
        <v>44522.63425925926</v>
      </c>
      <c r="Q2290" t="n">
        <v>2605.0</v>
      </c>
      <c r="R2290" t="n">
        <v>654.0</v>
      </c>
      <c r="S2290" t="b">
        <v>0</v>
      </c>
      <c r="T2290" t="inlineStr">
        <is>
          <t>N/A</t>
        </is>
      </c>
      <c r="U2290" t="b">
        <v>0</v>
      </c>
      <c r="V2290" t="inlineStr">
        <is>
          <t>Sanjay Kharade</t>
        </is>
      </c>
      <c r="W2290" s="1" t="n">
        <v>44522.60792824074</v>
      </c>
      <c r="X2290" t="n">
        <v>215.0</v>
      </c>
      <c r="Y2290" t="n">
        <v>61.0</v>
      </c>
      <c r="Z2290" t="n">
        <v>0.0</v>
      </c>
      <c r="AA2290" t="n">
        <v>61.0</v>
      </c>
      <c r="AB2290" t="n">
        <v>0.0</v>
      </c>
      <c r="AC2290" t="n">
        <v>26.0</v>
      </c>
      <c r="AD2290" t="n">
        <v>5.0</v>
      </c>
      <c r="AE2290" t="n">
        <v>0.0</v>
      </c>
      <c r="AF2290" t="n">
        <v>0.0</v>
      </c>
      <c r="AG2290" t="n">
        <v>0.0</v>
      </c>
      <c r="AH2290" t="inlineStr">
        <is>
          <t>Rohit Mawal</t>
        </is>
      </c>
      <c r="AI2290" s="1" t="n">
        <v>44522.63425925926</v>
      </c>
      <c r="AJ2290" t="n">
        <v>439.0</v>
      </c>
      <c r="AK2290" t="n">
        <v>0.0</v>
      </c>
      <c r="AL2290" t="n">
        <v>0.0</v>
      </c>
      <c r="AM2290" t="n">
        <v>0.0</v>
      </c>
      <c r="AN2290" t="n">
        <v>0.0</v>
      </c>
      <c r="AO2290" t="n">
        <v>0.0</v>
      </c>
      <c r="AP2290" t="n">
        <v>5.0</v>
      </c>
      <c r="AQ2290" t="n">
        <v>0.0</v>
      </c>
      <c r="AR2290" t="n">
        <v>0.0</v>
      </c>
      <c r="AS2290" t="n">
        <v>0.0</v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WI211173157</t>
        </is>
      </c>
      <c r="B2291" t="inlineStr">
        <is>
          <t>DATA_VALIDATION</t>
        </is>
      </c>
      <c r="C2291" t="inlineStr">
        <is>
          <t>201308007641</t>
        </is>
      </c>
      <c r="D2291" t="inlineStr">
        <is>
          <t>Folder</t>
        </is>
      </c>
      <c r="E2291" s="2">
        <f>HYPERLINK("capsilon://?command=openfolder&amp;siteaddress=FAM.docvelocity-na8.net&amp;folderid=FXA302BAAA-E543-8237-5DF6-DEF28554F3AB","FX211011892")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MI2111833071</t>
        </is>
      </c>
      <c r="J2291" t="n">
        <v>82.0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44522.60251157408</v>
      </c>
      <c r="P2291" s="1" t="n">
        <v>44522.63732638889</v>
      </c>
      <c r="Q2291" t="n">
        <v>1995.0</v>
      </c>
      <c r="R2291" t="n">
        <v>1013.0</v>
      </c>
      <c r="S2291" t="b">
        <v>0</v>
      </c>
      <c r="T2291" t="inlineStr">
        <is>
          <t>N/A</t>
        </is>
      </c>
      <c r="U2291" t="b">
        <v>0</v>
      </c>
      <c r="V2291" t="inlineStr">
        <is>
          <t>Sanjay Kharade</t>
        </is>
      </c>
      <c r="W2291" s="1" t="n">
        <v>44522.61189814815</v>
      </c>
      <c r="X2291" t="n">
        <v>342.0</v>
      </c>
      <c r="Y2291" t="n">
        <v>59.0</v>
      </c>
      <c r="Z2291" t="n">
        <v>0.0</v>
      </c>
      <c r="AA2291" t="n">
        <v>59.0</v>
      </c>
      <c r="AB2291" t="n">
        <v>0.0</v>
      </c>
      <c r="AC2291" t="n">
        <v>19.0</v>
      </c>
      <c r="AD2291" t="n">
        <v>23.0</v>
      </c>
      <c r="AE2291" t="n">
        <v>0.0</v>
      </c>
      <c r="AF2291" t="n">
        <v>0.0</v>
      </c>
      <c r="AG2291" t="n">
        <v>0.0</v>
      </c>
      <c r="AH2291" t="inlineStr">
        <is>
          <t>Smriti Gauchan</t>
        </is>
      </c>
      <c r="AI2291" s="1" t="n">
        <v>44522.63732638889</v>
      </c>
      <c r="AJ2291" t="n">
        <v>671.0</v>
      </c>
      <c r="AK2291" t="n">
        <v>2.0</v>
      </c>
      <c r="AL2291" t="n">
        <v>0.0</v>
      </c>
      <c r="AM2291" t="n">
        <v>2.0</v>
      </c>
      <c r="AN2291" t="n">
        <v>0.0</v>
      </c>
      <c r="AO2291" t="n">
        <v>2.0</v>
      </c>
      <c r="AP2291" t="n">
        <v>21.0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WI21117321</t>
        </is>
      </c>
      <c r="B2292" t="inlineStr">
        <is>
          <t>DATA_VALIDATION</t>
        </is>
      </c>
      <c r="C2292" t="inlineStr">
        <is>
          <t>201330003422</t>
        </is>
      </c>
      <c r="D2292" t="inlineStr">
        <is>
          <t>Folder</t>
        </is>
      </c>
      <c r="E2292" s="2">
        <f>HYPERLINK("capsilon://?command=openfolder&amp;siteaddress=FAM.docvelocity-na8.net&amp;folderid=FX30D33BBD-B85D-3BE5-B1B7-0914397DCC6A","FX2111676")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MI211179694</t>
        </is>
      </c>
      <c r="J2292" t="n">
        <v>31.0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44502.58378472222</v>
      </c>
      <c r="P2292" s="1" t="n">
        <v>44502.628796296296</v>
      </c>
      <c r="Q2292" t="n">
        <v>3472.0</v>
      </c>
      <c r="R2292" t="n">
        <v>417.0</v>
      </c>
      <c r="S2292" t="b">
        <v>0</v>
      </c>
      <c r="T2292" t="inlineStr">
        <is>
          <t>N/A</t>
        </is>
      </c>
      <c r="U2292" t="b">
        <v>0</v>
      </c>
      <c r="V2292" t="inlineStr">
        <is>
          <t>Snehal Sathe</t>
        </is>
      </c>
      <c r="W2292" s="1" t="n">
        <v>44502.616956018515</v>
      </c>
      <c r="X2292" t="n">
        <v>295.0</v>
      </c>
      <c r="Y2292" t="n">
        <v>33.0</v>
      </c>
      <c r="Z2292" t="n">
        <v>0.0</v>
      </c>
      <c r="AA2292" t="n">
        <v>33.0</v>
      </c>
      <c r="AB2292" t="n">
        <v>0.0</v>
      </c>
      <c r="AC2292" t="n">
        <v>19.0</v>
      </c>
      <c r="AD2292" t="n">
        <v>-2.0</v>
      </c>
      <c r="AE2292" t="n">
        <v>0.0</v>
      </c>
      <c r="AF2292" t="n">
        <v>0.0</v>
      </c>
      <c r="AG2292" t="n">
        <v>0.0</v>
      </c>
      <c r="AH2292" t="inlineStr">
        <is>
          <t>Vikash Suryakanth Parmar</t>
        </is>
      </c>
      <c r="AI2292" s="1" t="n">
        <v>44502.628796296296</v>
      </c>
      <c r="AJ2292" t="n">
        <v>117.0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-2.0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WI211173297</t>
        </is>
      </c>
      <c r="B2293" t="inlineStr">
        <is>
          <t>DATA_VALIDATION</t>
        </is>
      </c>
      <c r="C2293" t="inlineStr">
        <is>
          <t>201330003807</t>
        </is>
      </c>
      <c r="D2293" t="inlineStr">
        <is>
          <t>Folder</t>
        </is>
      </c>
      <c r="E2293" s="2">
        <f>HYPERLINK("capsilon://?command=openfolder&amp;siteaddress=FAM.docvelocity-na8.net&amp;folderid=FXE4C7A1D7-2D09-613F-C6BC-6BA7AC7D90CF","FX21118510")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MI2111834393</t>
        </is>
      </c>
      <c r="J2293" t="n">
        <v>87.0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2.0</v>
      </c>
      <c r="O2293" s="1" t="n">
        <v>44522.61318287037</v>
      </c>
      <c r="P2293" s="1" t="n">
        <v>44522.635775462964</v>
      </c>
      <c r="Q2293" t="n">
        <v>827.0</v>
      </c>
      <c r="R2293" t="n">
        <v>1125.0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Sanjay Kharade</t>
        </is>
      </c>
      <c r="W2293" s="1" t="n">
        <v>44522.62055555556</v>
      </c>
      <c r="X2293" t="n">
        <v>621.0</v>
      </c>
      <c r="Y2293" t="n">
        <v>169.0</v>
      </c>
      <c r="Z2293" t="n">
        <v>0.0</v>
      </c>
      <c r="AA2293" t="n">
        <v>169.0</v>
      </c>
      <c r="AB2293" t="n">
        <v>0.0</v>
      </c>
      <c r="AC2293" t="n">
        <v>143.0</v>
      </c>
      <c r="AD2293" t="n">
        <v>-82.0</v>
      </c>
      <c r="AE2293" t="n">
        <v>0.0</v>
      </c>
      <c r="AF2293" t="n">
        <v>0.0</v>
      </c>
      <c r="AG2293" t="n">
        <v>0.0</v>
      </c>
      <c r="AH2293" t="inlineStr">
        <is>
          <t>Vikash Suryakanth Parmar</t>
        </is>
      </c>
      <c r="AI2293" s="1" t="n">
        <v>44522.635775462964</v>
      </c>
      <c r="AJ2293" t="n">
        <v>504.0</v>
      </c>
      <c r="AK2293" t="n">
        <v>1.0</v>
      </c>
      <c r="AL2293" t="n">
        <v>0.0</v>
      </c>
      <c r="AM2293" t="n">
        <v>1.0</v>
      </c>
      <c r="AN2293" t="n">
        <v>0.0</v>
      </c>
      <c r="AO2293" t="n">
        <v>1.0</v>
      </c>
      <c r="AP2293" t="n">
        <v>-83.0</v>
      </c>
      <c r="AQ2293" t="n">
        <v>0.0</v>
      </c>
      <c r="AR2293" t="n">
        <v>0.0</v>
      </c>
      <c r="AS2293" t="n">
        <v>0.0</v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WI211173307</t>
        </is>
      </c>
      <c r="B2294" t="inlineStr">
        <is>
          <t>DATA_VALIDATION</t>
        </is>
      </c>
      <c r="C2294" t="inlineStr">
        <is>
          <t>201300019807</t>
        </is>
      </c>
      <c r="D2294" t="inlineStr">
        <is>
          <t>Folder</t>
        </is>
      </c>
      <c r="E2294" s="2">
        <f>HYPERLINK("capsilon://?command=openfolder&amp;siteaddress=FAM.docvelocity-na8.net&amp;folderid=FXE1BACD92-9838-2B7B-01E9-D6C2A0E96C4F","FX21119808")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MI2111834512</t>
        </is>
      </c>
      <c r="J2294" t="n">
        <v>28.0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44522.613530092596</v>
      </c>
      <c r="P2294" s="1" t="n">
        <v>44522.632743055554</v>
      </c>
      <c r="Q2294" t="n">
        <v>1397.0</v>
      </c>
      <c r="R2294" t="n">
        <v>263.0</v>
      </c>
      <c r="S2294" t="b">
        <v>0</v>
      </c>
      <c r="T2294" t="inlineStr">
        <is>
          <t>N/A</t>
        </is>
      </c>
      <c r="U2294" t="b">
        <v>0</v>
      </c>
      <c r="V2294" t="inlineStr">
        <is>
          <t>Sanjay Kharade</t>
        </is>
      </c>
      <c r="W2294" s="1" t="n">
        <v>44522.6216087963</v>
      </c>
      <c r="X2294" t="n">
        <v>90.0</v>
      </c>
      <c r="Y2294" t="n">
        <v>21.0</v>
      </c>
      <c r="Z2294" t="n">
        <v>0.0</v>
      </c>
      <c r="AA2294" t="n">
        <v>21.0</v>
      </c>
      <c r="AB2294" t="n">
        <v>0.0</v>
      </c>
      <c r="AC2294" t="n">
        <v>1.0</v>
      </c>
      <c r="AD2294" t="n">
        <v>7.0</v>
      </c>
      <c r="AE2294" t="n">
        <v>0.0</v>
      </c>
      <c r="AF2294" t="n">
        <v>0.0</v>
      </c>
      <c r="AG2294" t="n">
        <v>0.0</v>
      </c>
      <c r="AH2294" t="inlineStr">
        <is>
          <t>Dashrath Soren</t>
        </is>
      </c>
      <c r="AI2294" s="1" t="n">
        <v>44522.632743055554</v>
      </c>
      <c r="AJ2294" t="n">
        <v>173.0</v>
      </c>
      <c r="AK2294" t="n">
        <v>0.0</v>
      </c>
      <c r="AL2294" t="n">
        <v>0.0</v>
      </c>
      <c r="AM2294" t="n">
        <v>0.0</v>
      </c>
      <c r="AN2294" t="n">
        <v>0.0</v>
      </c>
      <c r="AO2294" t="n">
        <v>0.0</v>
      </c>
      <c r="AP2294" t="n">
        <v>7.0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WI211173311</t>
        </is>
      </c>
      <c r="B2295" t="inlineStr">
        <is>
          <t>DATA_VALIDATION</t>
        </is>
      </c>
      <c r="C2295" t="inlineStr">
        <is>
          <t>201330003807</t>
        </is>
      </c>
      <c r="D2295" t="inlineStr">
        <is>
          <t>Folder</t>
        </is>
      </c>
      <c r="E2295" s="2">
        <f>HYPERLINK("capsilon://?command=openfolder&amp;siteaddress=FAM.docvelocity-na8.net&amp;folderid=FXE4C7A1D7-2D09-613F-C6BC-6BA7AC7D90CF","FX21118510")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MI2111834511</t>
        </is>
      </c>
      <c r="J2295" t="n">
        <v>97.0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Queue</t>
        </is>
      </c>
      <c r="N2295" t="n">
        <v>2.0</v>
      </c>
      <c r="O2295" s="1" t="n">
        <v>44522.61384259259</v>
      </c>
      <c r="P2295" s="1" t="n">
        <v>44522.70291666667</v>
      </c>
      <c r="Q2295" t="n">
        <v>2560.0</v>
      </c>
      <c r="R2295" t="n">
        <v>5136.0</v>
      </c>
      <c r="S2295" t="b">
        <v>0</v>
      </c>
      <c r="T2295" t="inlineStr">
        <is>
          <t>N/A</t>
        </is>
      </c>
      <c r="U2295" t="b">
        <v>0</v>
      </c>
      <c r="V2295" t="inlineStr">
        <is>
          <t>Sanjay Kharade</t>
        </is>
      </c>
      <c r="W2295" s="1" t="n">
        <v>44522.629016203704</v>
      </c>
      <c r="X2295" t="n">
        <v>617.0</v>
      </c>
      <c r="Y2295" t="n">
        <v>169.0</v>
      </c>
      <c r="Z2295" t="n">
        <v>0.0</v>
      </c>
      <c r="AA2295" t="n">
        <v>169.0</v>
      </c>
      <c r="AB2295" t="n">
        <v>0.0</v>
      </c>
      <c r="AC2295" t="n">
        <v>138.0</v>
      </c>
      <c r="AD2295" t="n">
        <v>-72.0</v>
      </c>
      <c r="AE2295" t="n">
        <v>0.0</v>
      </c>
      <c r="AF2295" t="n">
        <v>0.0</v>
      </c>
      <c r="AG2295" t="n">
        <v>0.0</v>
      </c>
      <c r="AH2295" t="inlineStr">
        <is>
          <t>Dashrath Soren</t>
        </is>
      </c>
      <c r="AI2295" s="1" t="n">
        <v>44522.70291666667</v>
      </c>
      <c r="AJ2295" t="n">
        <v>899.0</v>
      </c>
      <c r="AK2295" t="n">
        <v>0.0</v>
      </c>
      <c r="AL2295" t="n">
        <v>0.0</v>
      </c>
      <c r="AM2295" t="n">
        <v>0.0</v>
      </c>
      <c r="AN2295" t="n">
        <v>0.0</v>
      </c>
      <c r="AO2295" t="n">
        <v>0.0</v>
      </c>
      <c r="AP2295" t="n">
        <v>-72.0</v>
      </c>
      <c r="AQ2295" t="n">
        <v>0.0</v>
      </c>
      <c r="AR2295" t="n">
        <v>0.0</v>
      </c>
      <c r="AS2295" t="n">
        <v>0.0</v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WI211173316</t>
        </is>
      </c>
      <c r="B2296" t="inlineStr">
        <is>
          <t>DATA_VALIDATION</t>
        </is>
      </c>
      <c r="C2296" t="inlineStr">
        <is>
          <t>201300019807</t>
        </is>
      </c>
      <c r="D2296" t="inlineStr">
        <is>
          <t>Folder</t>
        </is>
      </c>
      <c r="E2296" s="2">
        <f>HYPERLINK("capsilon://?command=openfolder&amp;siteaddress=FAM.docvelocity-na8.net&amp;folderid=FXE1BACD92-9838-2B7B-01E9-D6C2A0E96C4F","FX21119808")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MI2111834516</t>
        </is>
      </c>
      <c r="J2296" t="n">
        <v>28.0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44522.613958333335</v>
      </c>
      <c r="P2296" s="1" t="n">
        <v>44522.64097222222</v>
      </c>
      <c r="Q2296" t="n">
        <v>1861.0</v>
      </c>
      <c r="R2296" t="n">
        <v>473.0</v>
      </c>
      <c r="S2296" t="b">
        <v>0</v>
      </c>
      <c r="T2296" t="inlineStr">
        <is>
          <t>N/A</t>
        </is>
      </c>
      <c r="U2296" t="b">
        <v>0</v>
      </c>
      <c r="V2296" t="inlineStr">
        <is>
          <t>Archana Bhujbal</t>
        </is>
      </c>
      <c r="W2296" s="1" t="n">
        <v>44522.627592592595</v>
      </c>
      <c r="X2296" t="n">
        <v>80.0</v>
      </c>
      <c r="Y2296" t="n">
        <v>21.0</v>
      </c>
      <c r="Z2296" t="n">
        <v>0.0</v>
      </c>
      <c r="AA2296" t="n">
        <v>21.0</v>
      </c>
      <c r="AB2296" t="n">
        <v>0.0</v>
      </c>
      <c r="AC2296" t="n">
        <v>1.0</v>
      </c>
      <c r="AD2296" t="n">
        <v>7.0</v>
      </c>
      <c r="AE2296" t="n">
        <v>0.0</v>
      </c>
      <c r="AF2296" t="n">
        <v>0.0</v>
      </c>
      <c r="AG2296" t="n">
        <v>0.0</v>
      </c>
      <c r="AH2296" t="inlineStr">
        <is>
          <t>Smriti Gauchan</t>
        </is>
      </c>
      <c r="AI2296" s="1" t="n">
        <v>44522.64097222222</v>
      </c>
      <c r="AJ2296" t="n">
        <v>314.0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7.0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WI211173327</t>
        </is>
      </c>
      <c r="B2297" t="inlineStr">
        <is>
          <t>DATA_VALIDATION</t>
        </is>
      </c>
      <c r="C2297" t="inlineStr">
        <is>
          <t>201300019807</t>
        </is>
      </c>
      <c r="D2297" t="inlineStr">
        <is>
          <t>Folder</t>
        </is>
      </c>
      <c r="E2297" s="2">
        <f>HYPERLINK("capsilon://?command=openfolder&amp;siteaddress=FAM.docvelocity-na8.net&amp;folderid=FXE1BACD92-9838-2B7B-01E9-D6C2A0E96C4F","FX21119808")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MI2111834580</t>
        </is>
      </c>
      <c r="J2297" t="n">
        <v>28.0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44522.61430555556</v>
      </c>
      <c r="P2297" s="1" t="n">
        <v>44522.64561342593</v>
      </c>
      <c r="Q2297" t="n">
        <v>2254.0</v>
      </c>
      <c r="R2297" t="n">
        <v>451.0</v>
      </c>
      <c r="S2297" t="b">
        <v>0</v>
      </c>
      <c r="T2297" t="inlineStr">
        <is>
          <t>N/A</t>
        </is>
      </c>
      <c r="U2297" t="b">
        <v>0</v>
      </c>
      <c r="V2297" t="inlineStr">
        <is>
          <t>Archana Bhujbal</t>
        </is>
      </c>
      <c r="W2297" s="1" t="n">
        <v>44522.62818287037</v>
      </c>
      <c r="X2297" t="n">
        <v>50.0</v>
      </c>
      <c r="Y2297" t="n">
        <v>21.0</v>
      </c>
      <c r="Z2297" t="n">
        <v>0.0</v>
      </c>
      <c r="AA2297" t="n">
        <v>21.0</v>
      </c>
      <c r="AB2297" t="n">
        <v>0.0</v>
      </c>
      <c r="AC2297" t="n">
        <v>1.0</v>
      </c>
      <c r="AD2297" t="n">
        <v>7.0</v>
      </c>
      <c r="AE2297" t="n">
        <v>0.0</v>
      </c>
      <c r="AF2297" t="n">
        <v>0.0</v>
      </c>
      <c r="AG2297" t="n">
        <v>0.0</v>
      </c>
      <c r="AH2297" t="inlineStr">
        <is>
          <t>Smriti Gauchan</t>
        </is>
      </c>
      <c r="AI2297" s="1" t="n">
        <v>44522.64561342593</v>
      </c>
      <c r="AJ2297" t="n">
        <v>401.0</v>
      </c>
      <c r="AK2297" t="n">
        <v>1.0</v>
      </c>
      <c r="AL2297" t="n">
        <v>0.0</v>
      </c>
      <c r="AM2297" t="n">
        <v>1.0</v>
      </c>
      <c r="AN2297" t="n">
        <v>0.0</v>
      </c>
      <c r="AO2297" t="n">
        <v>1.0</v>
      </c>
      <c r="AP2297" t="n">
        <v>6.0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WI211173358</t>
        </is>
      </c>
      <c r="B2298" t="inlineStr">
        <is>
          <t>DATA_VALIDATION</t>
        </is>
      </c>
      <c r="C2298" t="inlineStr">
        <is>
          <t>201330003807</t>
        </is>
      </c>
      <c r="D2298" t="inlineStr">
        <is>
          <t>Folder</t>
        </is>
      </c>
      <c r="E2298" s="2">
        <f>HYPERLINK("capsilon://?command=openfolder&amp;siteaddress=FAM.docvelocity-na8.net&amp;folderid=FXE4C7A1D7-2D09-613F-C6BC-6BA7AC7D90CF","FX21118510")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MI2111834579</t>
        </is>
      </c>
      <c r="J2298" t="n">
        <v>87.0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2.0</v>
      </c>
      <c r="O2298" s="1" t="n">
        <v>44522.61592592593</v>
      </c>
      <c r="P2298" s="1" t="n">
        <v>44522.71869212963</v>
      </c>
      <c r="Q2298" t="n">
        <v>5388.0</v>
      </c>
      <c r="R2298" t="n">
        <v>3491.0</v>
      </c>
      <c r="S2298" t="b">
        <v>0</v>
      </c>
      <c r="T2298" t="inlineStr">
        <is>
          <t>N/A</t>
        </is>
      </c>
      <c r="U2298" t="b">
        <v>0</v>
      </c>
      <c r="V2298" t="inlineStr">
        <is>
          <t>Archana Bhujbal</t>
        </is>
      </c>
      <c r="W2298" s="1" t="n">
        <v>44522.63997685185</v>
      </c>
      <c r="X2298" t="n">
        <v>1019.0</v>
      </c>
      <c r="Y2298" t="n">
        <v>184.0</v>
      </c>
      <c r="Z2298" t="n">
        <v>0.0</v>
      </c>
      <c r="AA2298" t="n">
        <v>184.0</v>
      </c>
      <c r="AB2298" t="n">
        <v>0.0</v>
      </c>
      <c r="AC2298" t="n">
        <v>160.0</v>
      </c>
      <c r="AD2298" t="n">
        <v>-97.0</v>
      </c>
      <c r="AE2298" t="n">
        <v>0.0</v>
      </c>
      <c r="AF2298" t="n">
        <v>0.0</v>
      </c>
      <c r="AG2298" t="n">
        <v>0.0</v>
      </c>
      <c r="AH2298" t="inlineStr">
        <is>
          <t>Dashrath Soren</t>
        </is>
      </c>
      <c r="AI2298" s="1" t="n">
        <v>44522.71869212963</v>
      </c>
      <c r="AJ2298" t="n">
        <v>1363.0</v>
      </c>
      <c r="AK2298" t="n">
        <v>0.0</v>
      </c>
      <c r="AL2298" t="n">
        <v>0.0</v>
      </c>
      <c r="AM2298" t="n">
        <v>0.0</v>
      </c>
      <c r="AN2298" t="n">
        <v>0.0</v>
      </c>
      <c r="AO2298" t="n">
        <v>0.0</v>
      </c>
      <c r="AP2298" t="n">
        <v>-97.0</v>
      </c>
      <c r="AQ2298" t="n">
        <v>0.0</v>
      </c>
      <c r="AR2298" t="n">
        <v>0.0</v>
      </c>
      <c r="AS2298" t="n">
        <v>0.0</v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WI211173419</t>
        </is>
      </c>
      <c r="B2299" t="inlineStr">
        <is>
          <t>DATA_VALIDATION</t>
        </is>
      </c>
      <c r="C2299" t="inlineStr">
        <is>
          <t>201330003807</t>
        </is>
      </c>
      <c r="D2299" t="inlineStr">
        <is>
          <t>Folder</t>
        </is>
      </c>
      <c r="E2299" s="2">
        <f>HYPERLINK("capsilon://?command=openfolder&amp;siteaddress=FAM.docvelocity-na8.net&amp;folderid=FXE4C7A1D7-2D09-613F-C6BC-6BA7AC7D90CF","FX21118510")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MI2111835392</t>
        </is>
      </c>
      <c r="J2299" t="n">
        <v>28.0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44522.61896990741</v>
      </c>
      <c r="P2299" s="1" t="n">
        <v>44522.711481481485</v>
      </c>
      <c r="Q2299" t="n">
        <v>7613.0</v>
      </c>
      <c r="R2299" t="n">
        <v>380.0</v>
      </c>
      <c r="S2299" t="b">
        <v>0</v>
      </c>
      <c r="T2299" t="inlineStr">
        <is>
          <t>N/A</t>
        </is>
      </c>
      <c r="U2299" t="b">
        <v>0</v>
      </c>
      <c r="V2299" t="inlineStr">
        <is>
          <t>Sanjay Kharade</t>
        </is>
      </c>
      <c r="W2299" s="1" t="n">
        <v>44522.630208333336</v>
      </c>
      <c r="X2299" t="n">
        <v>102.0</v>
      </c>
      <c r="Y2299" t="n">
        <v>21.0</v>
      </c>
      <c r="Z2299" t="n">
        <v>0.0</v>
      </c>
      <c r="AA2299" t="n">
        <v>21.0</v>
      </c>
      <c r="AB2299" t="n">
        <v>0.0</v>
      </c>
      <c r="AC2299" t="n">
        <v>2.0</v>
      </c>
      <c r="AD2299" t="n">
        <v>7.0</v>
      </c>
      <c r="AE2299" t="n">
        <v>0.0</v>
      </c>
      <c r="AF2299" t="n">
        <v>0.0</v>
      </c>
      <c r="AG2299" t="n">
        <v>0.0</v>
      </c>
      <c r="AH2299" t="inlineStr">
        <is>
          <t>Smriti Gauchan</t>
        </is>
      </c>
      <c r="AI2299" s="1" t="n">
        <v>44522.711481481485</v>
      </c>
      <c r="AJ2299" t="n">
        <v>272.0</v>
      </c>
      <c r="AK2299" t="n">
        <v>0.0</v>
      </c>
      <c r="AL2299" t="n">
        <v>0.0</v>
      </c>
      <c r="AM2299" t="n">
        <v>0.0</v>
      </c>
      <c r="AN2299" t="n">
        <v>0.0</v>
      </c>
      <c r="AO2299" t="n">
        <v>0.0</v>
      </c>
      <c r="AP2299" t="n">
        <v>7.0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WI21117343</t>
        </is>
      </c>
      <c r="B2300" t="inlineStr">
        <is>
          <t>DATA_VALIDATION</t>
        </is>
      </c>
      <c r="C2300" t="inlineStr">
        <is>
          <t>201330003422</t>
        </is>
      </c>
      <c r="D2300" t="inlineStr">
        <is>
          <t>Folder</t>
        </is>
      </c>
      <c r="E2300" s="2">
        <f>HYPERLINK("capsilon://?command=openfolder&amp;siteaddress=FAM.docvelocity-na8.net&amp;folderid=FX30D33BBD-B85D-3BE5-B1B7-0914397DCC6A","FX2111676")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MI211179767</t>
        </is>
      </c>
      <c r="J2300" t="n">
        <v>37.0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44502.58446759259</v>
      </c>
      <c r="P2300" s="1" t="n">
        <v>44502.6303587963</v>
      </c>
      <c r="Q2300" t="n">
        <v>3677.0</v>
      </c>
      <c r="R2300" t="n">
        <v>288.0</v>
      </c>
      <c r="S2300" t="b">
        <v>0</v>
      </c>
      <c r="T2300" t="inlineStr">
        <is>
          <t>N/A</t>
        </is>
      </c>
      <c r="U2300" t="b">
        <v>0</v>
      </c>
      <c r="V2300" t="inlineStr">
        <is>
          <t>Archana Bhujbal</t>
        </is>
      </c>
      <c r="W2300" s="1" t="n">
        <v>44502.61486111111</v>
      </c>
      <c r="X2300" t="n">
        <v>83.0</v>
      </c>
      <c r="Y2300" t="n">
        <v>33.0</v>
      </c>
      <c r="Z2300" t="n">
        <v>0.0</v>
      </c>
      <c r="AA2300" t="n">
        <v>33.0</v>
      </c>
      <c r="AB2300" t="n">
        <v>0.0</v>
      </c>
      <c r="AC2300" t="n">
        <v>2.0</v>
      </c>
      <c r="AD2300" t="n">
        <v>4.0</v>
      </c>
      <c r="AE2300" t="n">
        <v>0.0</v>
      </c>
      <c r="AF2300" t="n">
        <v>0.0</v>
      </c>
      <c r="AG2300" t="n">
        <v>0.0</v>
      </c>
      <c r="AH2300" t="inlineStr">
        <is>
          <t>Smriti Gauchan</t>
        </is>
      </c>
      <c r="AI2300" s="1" t="n">
        <v>44502.6303587963</v>
      </c>
      <c r="AJ2300" t="n">
        <v>205.0</v>
      </c>
      <c r="AK2300" t="n">
        <v>0.0</v>
      </c>
      <c r="AL2300" t="n">
        <v>0.0</v>
      </c>
      <c r="AM2300" t="n">
        <v>0.0</v>
      </c>
      <c r="AN2300" t="n">
        <v>0.0</v>
      </c>
      <c r="AO2300" t="n">
        <v>0.0</v>
      </c>
      <c r="AP2300" t="n">
        <v>4.0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WI211173432</t>
        </is>
      </c>
      <c r="B2301" t="inlineStr">
        <is>
          <t>DATA_VALIDATION</t>
        </is>
      </c>
      <c r="C2301" t="inlineStr">
        <is>
          <t>201300019807</t>
        </is>
      </c>
      <c r="D2301" t="inlineStr">
        <is>
          <t>Folder</t>
        </is>
      </c>
      <c r="E2301" s="2">
        <f>HYPERLINK("capsilon://?command=openfolder&amp;siteaddress=FAM.docvelocity-na8.net&amp;folderid=FXE1BACD92-9838-2B7B-01E9-D6C2A0E96C4F","FX21119808")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MI2111834648</t>
        </is>
      </c>
      <c r="J2301" t="n">
        <v>67.0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1.0</v>
      </c>
      <c r="O2301" s="1" t="n">
        <v>44522.62034722222</v>
      </c>
      <c r="P2301" s="1" t="n">
        <v>44523.20894675926</v>
      </c>
      <c r="Q2301" t="n">
        <v>50364.0</v>
      </c>
      <c r="R2301" t="n">
        <v>491.0</v>
      </c>
      <c r="S2301" t="b">
        <v>0</v>
      </c>
      <c r="T2301" t="inlineStr">
        <is>
          <t>N/A</t>
        </is>
      </c>
      <c r="U2301" t="b">
        <v>0</v>
      </c>
      <c r="V2301" t="inlineStr">
        <is>
          <t>Hemanshi Deshlahara</t>
        </is>
      </c>
      <c r="W2301" s="1" t="n">
        <v>44523.20894675926</v>
      </c>
      <c r="X2301" t="n">
        <v>333.0</v>
      </c>
      <c r="Y2301" t="n">
        <v>0.0</v>
      </c>
      <c r="Z2301" t="n">
        <v>0.0</v>
      </c>
      <c r="AA2301" t="n">
        <v>0.0</v>
      </c>
      <c r="AB2301" t="n">
        <v>0.0</v>
      </c>
      <c r="AC2301" t="n">
        <v>0.0</v>
      </c>
      <c r="AD2301" t="n">
        <v>67.0</v>
      </c>
      <c r="AE2301" t="n">
        <v>62.0</v>
      </c>
      <c r="AF2301" t="n">
        <v>0.0</v>
      </c>
      <c r="AG2301" t="n">
        <v>6.0</v>
      </c>
      <c r="AH2301" t="inlineStr">
        <is>
          <t>N/A</t>
        </is>
      </c>
      <c r="AI2301" t="inlineStr">
        <is>
          <t>N/A</t>
        </is>
      </c>
      <c r="AJ2301" t="inlineStr">
        <is>
          <t>N/A</t>
        </is>
      </c>
      <c r="AK2301" t="inlineStr">
        <is>
          <t>N/A</t>
        </is>
      </c>
      <c r="AL2301" t="inlineStr">
        <is>
          <t>N/A</t>
        </is>
      </c>
      <c r="AM2301" t="inlineStr">
        <is>
          <t>N/A</t>
        </is>
      </c>
      <c r="AN2301" t="inlineStr">
        <is>
          <t>N/A</t>
        </is>
      </c>
      <c r="AO2301" t="inlineStr">
        <is>
          <t>N/A</t>
        </is>
      </c>
      <c r="AP2301" t="inlineStr">
        <is>
          <t>N/A</t>
        </is>
      </c>
      <c r="AQ2301" t="inlineStr">
        <is>
          <t>N/A</t>
        </is>
      </c>
      <c r="AR2301" t="inlineStr">
        <is>
          <t>N/A</t>
        </is>
      </c>
      <c r="AS2301" t="inlineStr">
        <is>
          <t>N/A</t>
        </is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WI211173472</t>
        </is>
      </c>
      <c r="B2302" t="inlineStr">
        <is>
          <t>DATA_VALIDATION</t>
        </is>
      </c>
      <c r="C2302" t="inlineStr">
        <is>
          <t>201308007763</t>
        </is>
      </c>
      <c r="D2302" t="inlineStr">
        <is>
          <t>Folder</t>
        </is>
      </c>
      <c r="E2302" s="2">
        <f>HYPERLINK("capsilon://?command=openfolder&amp;siteaddress=FAM.docvelocity-na8.net&amp;folderid=FX58C2C960-780A-44F6-3CE4-B7A1262FBB8A","FX21116319")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MI2111835874</t>
        </is>
      </c>
      <c r="J2302" t="n">
        <v>71.0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44522.62173611111</v>
      </c>
      <c r="P2302" s="1" t="n">
        <v>44522.72466435185</v>
      </c>
      <c r="Q2302" t="n">
        <v>8115.0</v>
      </c>
      <c r="R2302" t="n">
        <v>778.0</v>
      </c>
      <c r="S2302" t="b">
        <v>0</v>
      </c>
      <c r="T2302" t="inlineStr">
        <is>
          <t>N/A</t>
        </is>
      </c>
      <c r="U2302" t="b">
        <v>0</v>
      </c>
      <c r="V2302" t="inlineStr">
        <is>
          <t>Sanjay Kharade</t>
        </is>
      </c>
      <c r="W2302" s="1" t="n">
        <v>44522.63321759259</v>
      </c>
      <c r="X2302" t="n">
        <v>254.0</v>
      </c>
      <c r="Y2302" t="n">
        <v>59.0</v>
      </c>
      <c r="Z2302" t="n">
        <v>0.0</v>
      </c>
      <c r="AA2302" t="n">
        <v>59.0</v>
      </c>
      <c r="AB2302" t="n">
        <v>0.0</v>
      </c>
      <c r="AC2302" t="n">
        <v>10.0</v>
      </c>
      <c r="AD2302" t="n">
        <v>12.0</v>
      </c>
      <c r="AE2302" t="n">
        <v>0.0</v>
      </c>
      <c r="AF2302" t="n">
        <v>0.0</v>
      </c>
      <c r="AG2302" t="n">
        <v>0.0</v>
      </c>
      <c r="AH2302" t="inlineStr">
        <is>
          <t>Dashrath Soren</t>
        </is>
      </c>
      <c r="AI2302" s="1" t="n">
        <v>44522.72466435185</v>
      </c>
      <c r="AJ2302" t="n">
        <v>515.0</v>
      </c>
      <c r="AK2302" t="n">
        <v>2.0</v>
      </c>
      <c r="AL2302" t="n">
        <v>0.0</v>
      </c>
      <c r="AM2302" t="n">
        <v>2.0</v>
      </c>
      <c r="AN2302" t="n">
        <v>0.0</v>
      </c>
      <c r="AO2302" t="n">
        <v>2.0</v>
      </c>
      <c r="AP2302" t="n">
        <v>10.0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WI21117355</t>
        </is>
      </c>
      <c r="B2303" t="inlineStr">
        <is>
          <t>DATA_VALIDATION</t>
        </is>
      </c>
      <c r="C2303" t="inlineStr">
        <is>
          <t>201330003422</t>
        </is>
      </c>
      <c r="D2303" t="inlineStr">
        <is>
          <t>Folder</t>
        </is>
      </c>
      <c r="E2303" s="2">
        <f>HYPERLINK("capsilon://?command=openfolder&amp;siteaddress=FAM.docvelocity-na8.net&amp;folderid=FX30D33BBD-B85D-3BE5-B1B7-0914397DCC6A","FX2111676")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MI211179779</t>
        </is>
      </c>
      <c r="J2303" t="n">
        <v>37.0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44502.58478009259</v>
      </c>
      <c r="P2303" s="1" t="n">
        <v>44502.63006944444</v>
      </c>
      <c r="Q2303" t="n">
        <v>3714.0</v>
      </c>
      <c r="R2303" t="n">
        <v>199.0</v>
      </c>
      <c r="S2303" t="b">
        <v>0</v>
      </c>
      <c r="T2303" t="inlineStr">
        <is>
          <t>N/A</t>
        </is>
      </c>
      <c r="U2303" t="b">
        <v>0</v>
      </c>
      <c r="V2303" t="inlineStr">
        <is>
          <t>Archana Bhujbal</t>
        </is>
      </c>
      <c r="W2303" s="1" t="n">
        <v>44502.61591435185</v>
      </c>
      <c r="X2303" t="n">
        <v>90.0</v>
      </c>
      <c r="Y2303" t="n">
        <v>33.0</v>
      </c>
      <c r="Z2303" t="n">
        <v>0.0</v>
      </c>
      <c r="AA2303" t="n">
        <v>33.0</v>
      </c>
      <c r="AB2303" t="n">
        <v>0.0</v>
      </c>
      <c r="AC2303" t="n">
        <v>2.0</v>
      </c>
      <c r="AD2303" t="n">
        <v>4.0</v>
      </c>
      <c r="AE2303" t="n">
        <v>0.0</v>
      </c>
      <c r="AF2303" t="n">
        <v>0.0</v>
      </c>
      <c r="AG2303" t="n">
        <v>0.0</v>
      </c>
      <c r="AH2303" t="inlineStr">
        <is>
          <t>Vikash Suryakanth Parmar</t>
        </is>
      </c>
      <c r="AI2303" s="1" t="n">
        <v>44502.63006944444</v>
      </c>
      <c r="AJ2303" t="n">
        <v>109.0</v>
      </c>
      <c r="AK2303" t="n">
        <v>0.0</v>
      </c>
      <c r="AL2303" t="n">
        <v>0.0</v>
      </c>
      <c r="AM2303" t="n">
        <v>0.0</v>
      </c>
      <c r="AN2303" t="n">
        <v>0.0</v>
      </c>
      <c r="AO2303" t="n">
        <v>0.0</v>
      </c>
      <c r="AP2303" t="n">
        <v>4.0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WI21117368</t>
        </is>
      </c>
      <c r="B2304" t="inlineStr">
        <is>
          <t>DATA_VALIDATION</t>
        </is>
      </c>
      <c r="C2304" t="inlineStr">
        <is>
          <t>201330003422</t>
        </is>
      </c>
      <c r="D2304" t="inlineStr">
        <is>
          <t>Folder</t>
        </is>
      </c>
      <c r="E2304" s="2">
        <f>HYPERLINK("capsilon://?command=openfolder&amp;siteaddress=FAM.docvelocity-na8.net&amp;folderid=FX30D33BBD-B85D-3BE5-B1B7-0914397DCC6A","FX2111676")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MI211179842</t>
        </is>
      </c>
      <c r="J2304" t="n">
        <v>26.0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44502.58530092592</v>
      </c>
      <c r="P2304" s="1" t="n">
        <v>44502.6309375</v>
      </c>
      <c r="Q2304" t="n">
        <v>3660.0</v>
      </c>
      <c r="R2304" t="n">
        <v>283.0</v>
      </c>
      <c r="S2304" t="b">
        <v>0</v>
      </c>
      <c r="T2304" t="inlineStr">
        <is>
          <t>N/A</t>
        </is>
      </c>
      <c r="U2304" t="b">
        <v>0</v>
      </c>
      <c r="V2304" t="inlineStr">
        <is>
          <t>Archana Bhujbal</t>
        </is>
      </c>
      <c r="W2304" s="1" t="n">
        <v>44502.61748842592</v>
      </c>
      <c r="X2304" t="n">
        <v>136.0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10.0</v>
      </c>
      <c r="AD2304" t="n">
        <v>5.0</v>
      </c>
      <c r="AE2304" t="n">
        <v>0.0</v>
      </c>
      <c r="AF2304" t="n">
        <v>0.0</v>
      </c>
      <c r="AG2304" t="n">
        <v>0.0</v>
      </c>
      <c r="AH2304" t="inlineStr">
        <is>
          <t>Rohit Mawal</t>
        </is>
      </c>
      <c r="AI2304" s="1" t="n">
        <v>44502.6309375</v>
      </c>
      <c r="AJ2304" t="n">
        <v>147.0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5.0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WI211173700</t>
        </is>
      </c>
      <c r="B2305" t="inlineStr">
        <is>
          <t>DATA_VALIDATION</t>
        </is>
      </c>
      <c r="C2305" t="inlineStr">
        <is>
          <t>201308007799</t>
        </is>
      </c>
      <c r="D2305" t="inlineStr">
        <is>
          <t>Folder</t>
        </is>
      </c>
      <c r="E2305" s="2">
        <f>HYPERLINK("capsilon://?command=openfolder&amp;siteaddress=FAM.docvelocity-na8.net&amp;folderid=FX133FEB02-FE3C-2B7E-D62C-2B06EFC920EA","FX21118069")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MI2111838320</t>
        </is>
      </c>
      <c r="J2305" t="n">
        <v>179.0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44522.63988425926</v>
      </c>
      <c r="P2305" s="1" t="n">
        <v>44522.73417824074</v>
      </c>
      <c r="Q2305" t="n">
        <v>6242.0</v>
      </c>
      <c r="R2305" t="n">
        <v>1905.0</v>
      </c>
      <c r="S2305" t="b">
        <v>0</v>
      </c>
      <c r="T2305" t="inlineStr">
        <is>
          <t>N/A</t>
        </is>
      </c>
      <c r="U2305" t="b">
        <v>0</v>
      </c>
      <c r="V2305" t="inlineStr">
        <is>
          <t>Sumit Jarhad</t>
        </is>
      </c>
      <c r="W2305" s="1" t="n">
        <v>44522.6562037037</v>
      </c>
      <c r="X2305" t="n">
        <v>1033.0</v>
      </c>
      <c r="Y2305" t="n">
        <v>116.0</v>
      </c>
      <c r="Z2305" t="n">
        <v>0.0</v>
      </c>
      <c r="AA2305" t="n">
        <v>116.0</v>
      </c>
      <c r="AB2305" t="n">
        <v>0.0</v>
      </c>
      <c r="AC2305" t="n">
        <v>71.0</v>
      </c>
      <c r="AD2305" t="n">
        <v>63.0</v>
      </c>
      <c r="AE2305" t="n">
        <v>0.0</v>
      </c>
      <c r="AF2305" t="n">
        <v>0.0</v>
      </c>
      <c r="AG2305" t="n">
        <v>0.0</v>
      </c>
      <c r="AH2305" t="inlineStr">
        <is>
          <t>Dashrath Soren</t>
        </is>
      </c>
      <c r="AI2305" s="1" t="n">
        <v>44522.73417824074</v>
      </c>
      <c r="AJ2305" t="n">
        <v>821.0</v>
      </c>
      <c r="AK2305" t="n">
        <v>0.0</v>
      </c>
      <c r="AL2305" t="n">
        <v>0.0</v>
      </c>
      <c r="AM2305" t="n">
        <v>0.0</v>
      </c>
      <c r="AN2305" t="n">
        <v>0.0</v>
      </c>
      <c r="AO2305" t="n">
        <v>1.0</v>
      </c>
      <c r="AP2305" t="n">
        <v>63.0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WI211173705</t>
        </is>
      </c>
      <c r="B2306" t="inlineStr">
        <is>
          <t>DATA_VALIDATION</t>
        </is>
      </c>
      <c r="C2306" t="inlineStr">
        <is>
          <t>201300019804</t>
        </is>
      </c>
      <c r="D2306" t="inlineStr">
        <is>
          <t>Folder</t>
        </is>
      </c>
      <c r="E2306" s="2">
        <f>HYPERLINK("capsilon://?command=openfolder&amp;siteaddress=FAM.docvelocity-na8.net&amp;folderid=FX4157E4F4-0260-C1C2-2F65-8837C97BA491","FX21119802")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MI2111838256</t>
        </is>
      </c>
      <c r="J2306" t="n">
        <v>139.0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1.0</v>
      </c>
      <c r="O2306" s="1" t="n">
        <v>44522.64030092592</v>
      </c>
      <c r="P2306" s="1" t="n">
        <v>44523.21517361111</v>
      </c>
      <c r="Q2306" t="n">
        <v>48929.0</v>
      </c>
      <c r="R2306" t="n">
        <v>740.0</v>
      </c>
      <c r="S2306" t="b">
        <v>0</v>
      </c>
      <c r="T2306" t="inlineStr">
        <is>
          <t>N/A</t>
        </is>
      </c>
      <c r="U2306" t="b">
        <v>0</v>
      </c>
      <c r="V2306" t="inlineStr">
        <is>
          <t>Hemanshi Deshlahara</t>
        </is>
      </c>
      <c r="W2306" s="1" t="n">
        <v>44523.21517361111</v>
      </c>
      <c r="X2306" t="n">
        <v>537.0</v>
      </c>
      <c r="Y2306" t="n">
        <v>0.0</v>
      </c>
      <c r="Z2306" t="n">
        <v>0.0</v>
      </c>
      <c r="AA2306" t="n">
        <v>0.0</v>
      </c>
      <c r="AB2306" t="n">
        <v>0.0</v>
      </c>
      <c r="AC2306" t="n">
        <v>0.0</v>
      </c>
      <c r="AD2306" t="n">
        <v>139.0</v>
      </c>
      <c r="AE2306" t="n">
        <v>126.0</v>
      </c>
      <c r="AF2306" t="n">
        <v>0.0</v>
      </c>
      <c r="AG2306" t="n">
        <v>6.0</v>
      </c>
      <c r="AH2306" t="inlineStr">
        <is>
          <t>N/A</t>
        </is>
      </c>
      <c r="AI2306" t="inlineStr">
        <is>
          <t>N/A</t>
        </is>
      </c>
      <c r="AJ2306" t="inlineStr">
        <is>
          <t>N/A</t>
        </is>
      </c>
      <c r="AK2306" t="inlineStr">
        <is>
          <t>N/A</t>
        </is>
      </c>
      <c r="AL2306" t="inlineStr">
        <is>
          <t>N/A</t>
        </is>
      </c>
      <c r="AM2306" t="inlineStr">
        <is>
          <t>N/A</t>
        </is>
      </c>
      <c r="AN2306" t="inlineStr">
        <is>
          <t>N/A</t>
        </is>
      </c>
      <c r="AO2306" t="inlineStr">
        <is>
          <t>N/A</t>
        </is>
      </c>
      <c r="AP2306" t="inlineStr">
        <is>
          <t>N/A</t>
        </is>
      </c>
      <c r="AQ2306" t="inlineStr">
        <is>
          <t>N/A</t>
        </is>
      </c>
      <c r="AR2306" t="inlineStr">
        <is>
          <t>N/A</t>
        </is>
      </c>
      <c r="AS2306" t="inlineStr">
        <is>
          <t>N/A</t>
        </is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WI21117373</t>
        </is>
      </c>
      <c r="B2307" t="inlineStr">
        <is>
          <t>DATA_VALIDATION</t>
        </is>
      </c>
      <c r="C2307" t="inlineStr">
        <is>
          <t>201330003422</t>
        </is>
      </c>
      <c r="D2307" t="inlineStr">
        <is>
          <t>Folder</t>
        </is>
      </c>
      <c r="E2307" s="2">
        <f>HYPERLINK("capsilon://?command=openfolder&amp;siteaddress=FAM.docvelocity-na8.net&amp;folderid=FX30D33BBD-B85D-3BE5-B1B7-0914397DCC6A","FX2111676")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MI211179796</t>
        </is>
      </c>
      <c r="J2307" t="n">
        <v>31.0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44502.58540509259</v>
      </c>
      <c r="P2307" s="1" t="n">
        <v>44502.63146990741</v>
      </c>
      <c r="Q2307" t="n">
        <v>3701.0</v>
      </c>
      <c r="R2307" t="n">
        <v>279.0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Snehal Sathe</t>
        </is>
      </c>
      <c r="W2307" s="1" t="n">
        <v>44502.61880787037</v>
      </c>
      <c r="X2307" t="n">
        <v>159.0</v>
      </c>
      <c r="Y2307" t="n">
        <v>33.0</v>
      </c>
      <c r="Z2307" t="n">
        <v>0.0</v>
      </c>
      <c r="AA2307" t="n">
        <v>33.0</v>
      </c>
      <c r="AB2307" t="n">
        <v>0.0</v>
      </c>
      <c r="AC2307" t="n">
        <v>18.0</v>
      </c>
      <c r="AD2307" t="n">
        <v>-2.0</v>
      </c>
      <c r="AE2307" t="n">
        <v>0.0</v>
      </c>
      <c r="AF2307" t="n">
        <v>0.0</v>
      </c>
      <c r="AG2307" t="n">
        <v>0.0</v>
      </c>
      <c r="AH2307" t="inlineStr">
        <is>
          <t>Vikash Suryakanth Parmar</t>
        </is>
      </c>
      <c r="AI2307" s="1" t="n">
        <v>44502.63146990741</v>
      </c>
      <c r="AJ2307" t="n">
        <v>120.0</v>
      </c>
      <c r="AK2307" t="n">
        <v>0.0</v>
      </c>
      <c r="AL2307" t="n">
        <v>0.0</v>
      </c>
      <c r="AM2307" t="n">
        <v>0.0</v>
      </c>
      <c r="AN2307" t="n">
        <v>0.0</v>
      </c>
      <c r="AO2307" t="n">
        <v>0.0</v>
      </c>
      <c r="AP2307" t="n">
        <v>-2.0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WI211173806</t>
        </is>
      </c>
      <c r="B2308" t="inlineStr">
        <is>
          <t>DATA_VALIDATION</t>
        </is>
      </c>
      <c r="C2308" t="inlineStr">
        <is>
          <t>201308007791</t>
        </is>
      </c>
      <c r="D2308" t="inlineStr">
        <is>
          <t>Folder</t>
        </is>
      </c>
      <c r="E2308" s="2">
        <f>HYPERLINK("capsilon://?command=openfolder&amp;siteaddress=FAM.docvelocity-na8.net&amp;folderid=FX8279DC72-1410-040E-70C8-23D3DFF44024","FX21117822")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MI2111831644</t>
        </is>
      </c>
      <c r="J2308" t="n">
        <v>150.0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2.0</v>
      </c>
      <c r="O2308" s="1" t="n">
        <v>44522.64613425926</v>
      </c>
      <c r="P2308" s="1" t="n">
        <v>44522.6925</v>
      </c>
      <c r="Q2308" t="n">
        <v>1604.0</v>
      </c>
      <c r="R2308" t="n">
        <v>2402.0</v>
      </c>
      <c r="S2308" t="b">
        <v>0</v>
      </c>
      <c r="T2308" t="inlineStr">
        <is>
          <t>N/A</t>
        </is>
      </c>
      <c r="U2308" t="b">
        <v>1</v>
      </c>
      <c r="V2308" t="inlineStr">
        <is>
          <t>Sumit Jarhad</t>
        </is>
      </c>
      <c r="W2308" s="1" t="n">
        <v>44522.67138888889</v>
      </c>
      <c r="X2308" t="n">
        <v>1311.0</v>
      </c>
      <c r="Y2308" t="n">
        <v>128.0</v>
      </c>
      <c r="Z2308" t="n">
        <v>0.0</v>
      </c>
      <c r="AA2308" t="n">
        <v>128.0</v>
      </c>
      <c r="AB2308" t="n">
        <v>0.0</v>
      </c>
      <c r="AC2308" t="n">
        <v>65.0</v>
      </c>
      <c r="AD2308" t="n">
        <v>22.0</v>
      </c>
      <c r="AE2308" t="n">
        <v>0.0</v>
      </c>
      <c r="AF2308" t="n">
        <v>0.0</v>
      </c>
      <c r="AG2308" t="n">
        <v>0.0</v>
      </c>
      <c r="AH2308" t="inlineStr">
        <is>
          <t>Dashrath Soren</t>
        </is>
      </c>
      <c r="AI2308" s="1" t="n">
        <v>44522.6925</v>
      </c>
      <c r="AJ2308" t="n">
        <v>1073.0</v>
      </c>
      <c r="AK2308" t="n">
        <v>0.0</v>
      </c>
      <c r="AL2308" t="n">
        <v>0.0</v>
      </c>
      <c r="AM2308" t="n">
        <v>0.0</v>
      </c>
      <c r="AN2308" t="n">
        <v>0.0</v>
      </c>
      <c r="AO2308" t="n">
        <v>0.0</v>
      </c>
      <c r="AP2308" t="n">
        <v>22.0</v>
      </c>
      <c r="AQ2308" t="n">
        <v>0.0</v>
      </c>
      <c r="AR2308" t="n">
        <v>0.0</v>
      </c>
      <c r="AS2308" t="n">
        <v>0.0</v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WI21117381</t>
        </is>
      </c>
      <c r="B2309" t="inlineStr">
        <is>
          <t>DATA_VALIDATION</t>
        </is>
      </c>
      <c r="C2309" t="inlineStr">
        <is>
          <t>201330003422</t>
        </is>
      </c>
      <c r="D2309" t="inlineStr">
        <is>
          <t>Folder</t>
        </is>
      </c>
      <c r="E2309" s="2">
        <f>HYPERLINK("capsilon://?command=openfolder&amp;siteaddress=FAM.docvelocity-na8.net&amp;folderid=FX30D33BBD-B85D-3BE5-B1B7-0914397DCC6A","FX2111676")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MI211179898</t>
        </is>
      </c>
      <c r="J2309" t="n">
        <v>26.0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44502.5858912037</v>
      </c>
      <c r="P2309" s="1" t="n">
        <v>44502.634409722225</v>
      </c>
      <c r="Q2309" t="n">
        <v>3768.0</v>
      </c>
      <c r="R2309" t="n">
        <v>424.0</v>
      </c>
      <c r="S2309" t="b">
        <v>0</v>
      </c>
      <c r="T2309" t="inlineStr">
        <is>
          <t>N/A</t>
        </is>
      </c>
      <c r="U2309" t="b">
        <v>0</v>
      </c>
      <c r="V2309" t="inlineStr">
        <is>
          <t>Archana Bhujbal</t>
        </is>
      </c>
      <c r="W2309" s="1" t="n">
        <v>44502.61835648148</v>
      </c>
      <c r="X2309" t="n">
        <v>75.0</v>
      </c>
      <c r="Y2309" t="n">
        <v>21.0</v>
      </c>
      <c r="Z2309" t="n">
        <v>0.0</v>
      </c>
      <c r="AA2309" t="n">
        <v>21.0</v>
      </c>
      <c r="AB2309" t="n">
        <v>0.0</v>
      </c>
      <c r="AC2309" t="n">
        <v>2.0</v>
      </c>
      <c r="AD2309" t="n">
        <v>5.0</v>
      </c>
      <c r="AE2309" t="n">
        <v>0.0</v>
      </c>
      <c r="AF2309" t="n">
        <v>0.0</v>
      </c>
      <c r="AG2309" t="n">
        <v>0.0</v>
      </c>
      <c r="AH2309" t="inlineStr">
        <is>
          <t>Smriti Gauchan</t>
        </is>
      </c>
      <c r="AI2309" s="1" t="n">
        <v>44502.634409722225</v>
      </c>
      <c r="AJ2309" t="n">
        <v>349.0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5.0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WI211173811</t>
        </is>
      </c>
      <c r="B2310" t="inlineStr">
        <is>
          <t>DATA_VALIDATION</t>
        </is>
      </c>
      <c r="C2310" t="inlineStr">
        <is>
          <t>201340000438</t>
        </is>
      </c>
      <c r="D2310" t="inlineStr">
        <is>
          <t>Folder</t>
        </is>
      </c>
      <c r="E2310" s="2">
        <f>HYPERLINK("capsilon://?command=openfolder&amp;siteaddress=FAM.docvelocity-na8.net&amp;folderid=FX0456AB1C-D12D-11B2-96ED-8BB4451A73B7","FX21119283")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MI2111839298</t>
        </is>
      </c>
      <c r="J2310" t="n">
        <v>30.0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2.0</v>
      </c>
      <c r="O2310" s="1" t="n">
        <v>44522.646365740744</v>
      </c>
      <c r="P2310" s="1" t="n">
        <v>44522.73454861111</v>
      </c>
      <c r="Q2310" t="n">
        <v>7394.0</v>
      </c>
      <c r="R2310" t="n">
        <v>225.0</v>
      </c>
      <c r="S2310" t="b">
        <v>0</v>
      </c>
      <c r="T2310" t="inlineStr">
        <is>
          <t>N/A</t>
        </is>
      </c>
      <c r="U2310" t="b">
        <v>0</v>
      </c>
      <c r="V2310" t="inlineStr">
        <is>
          <t>Sumit Jarhad</t>
        </is>
      </c>
      <c r="W2310" s="1" t="n">
        <v>44522.67365740741</v>
      </c>
      <c r="X2310" t="n">
        <v>108.0</v>
      </c>
      <c r="Y2310" t="n">
        <v>9.0</v>
      </c>
      <c r="Z2310" t="n">
        <v>0.0</v>
      </c>
      <c r="AA2310" t="n">
        <v>9.0</v>
      </c>
      <c r="AB2310" t="n">
        <v>0.0</v>
      </c>
      <c r="AC2310" t="n">
        <v>3.0</v>
      </c>
      <c r="AD2310" t="n">
        <v>21.0</v>
      </c>
      <c r="AE2310" t="n">
        <v>0.0</v>
      </c>
      <c r="AF2310" t="n">
        <v>0.0</v>
      </c>
      <c r="AG2310" t="n">
        <v>0.0</v>
      </c>
      <c r="AH2310" t="inlineStr">
        <is>
          <t>Smriti Gauchan</t>
        </is>
      </c>
      <c r="AI2310" s="1" t="n">
        <v>44522.73454861111</v>
      </c>
      <c r="AJ2310" t="n">
        <v>117.0</v>
      </c>
      <c r="AK2310" t="n">
        <v>0.0</v>
      </c>
      <c r="AL2310" t="n">
        <v>0.0</v>
      </c>
      <c r="AM2310" t="n">
        <v>0.0</v>
      </c>
      <c r="AN2310" t="n">
        <v>0.0</v>
      </c>
      <c r="AO2310" t="n">
        <v>0.0</v>
      </c>
      <c r="AP2310" t="n">
        <v>21.0</v>
      </c>
      <c r="AQ2310" t="n">
        <v>0.0</v>
      </c>
      <c r="AR2310" t="n">
        <v>0.0</v>
      </c>
      <c r="AS2310" t="n">
        <v>0.0</v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WI21117387</t>
        </is>
      </c>
      <c r="B2311" t="inlineStr">
        <is>
          <t>DATA_VALIDATION</t>
        </is>
      </c>
      <c r="C2311" t="inlineStr">
        <is>
          <t>201330003422</t>
        </is>
      </c>
      <c r="D2311" t="inlineStr">
        <is>
          <t>Folder</t>
        </is>
      </c>
      <c r="E2311" s="2">
        <f>HYPERLINK("capsilon://?command=openfolder&amp;siteaddress=FAM.docvelocity-na8.net&amp;folderid=FX30D33BBD-B85D-3BE5-B1B7-0914397DCC6A","FX2111676")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MI211179983</t>
        </is>
      </c>
      <c r="J2311" t="n">
        <v>26.0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44502.58631944445</v>
      </c>
      <c r="P2311" s="1" t="n">
        <v>44502.63247685185</v>
      </c>
      <c r="Q2311" t="n">
        <v>3729.0</v>
      </c>
      <c r="R2311" t="n">
        <v>259.0</v>
      </c>
      <c r="S2311" t="b">
        <v>0</v>
      </c>
      <c r="T2311" t="inlineStr">
        <is>
          <t>N/A</t>
        </is>
      </c>
      <c r="U2311" t="b">
        <v>0</v>
      </c>
      <c r="V2311" t="inlineStr">
        <is>
          <t>Archana Bhujbal</t>
        </is>
      </c>
      <c r="W2311" s="1" t="n">
        <v>44502.619837962964</v>
      </c>
      <c r="X2311" t="n">
        <v>127.0</v>
      </c>
      <c r="Y2311" t="n">
        <v>21.0</v>
      </c>
      <c r="Z2311" t="n">
        <v>0.0</v>
      </c>
      <c r="AA2311" t="n">
        <v>21.0</v>
      </c>
      <c r="AB2311" t="n">
        <v>0.0</v>
      </c>
      <c r="AC2311" t="n">
        <v>10.0</v>
      </c>
      <c r="AD2311" t="n">
        <v>5.0</v>
      </c>
      <c r="AE2311" t="n">
        <v>0.0</v>
      </c>
      <c r="AF2311" t="n">
        <v>0.0</v>
      </c>
      <c r="AG2311" t="n">
        <v>0.0</v>
      </c>
      <c r="AH2311" t="inlineStr">
        <is>
          <t>Rohit Mawal</t>
        </is>
      </c>
      <c r="AI2311" s="1" t="n">
        <v>44502.63247685185</v>
      </c>
      <c r="AJ2311" t="n">
        <v>132.0</v>
      </c>
      <c r="AK2311" t="n">
        <v>0.0</v>
      </c>
      <c r="AL2311" t="n">
        <v>0.0</v>
      </c>
      <c r="AM2311" t="n">
        <v>0.0</v>
      </c>
      <c r="AN2311" t="n">
        <v>0.0</v>
      </c>
      <c r="AO2311" t="n">
        <v>0.0</v>
      </c>
      <c r="AP2311" t="n">
        <v>5.0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WI211173913</t>
        </is>
      </c>
      <c r="B2312" t="inlineStr">
        <is>
          <t>DATA_VALIDATION</t>
        </is>
      </c>
      <c r="C2312" t="inlineStr">
        <is>
          <t>201330003633</t>
        </is>
      </c>
      <c r="D2312" t="inlineStr">
        <is>
          <t>Folder</t>
        </is>
      </c>
      <c r="E2312" s="2">
        <f>HYPERLINK("capsilon://?command=openfolder&amp;siteaddress=FAM.docvelocity-na8.net&amp;folderid=FXA02FEF67-9039-778D-0D39-AFBCB103F8D5","FX21115150")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MI2111840189</t>
        </is>
      </c>
      <c r="J2312" t="n">
        <v>184.0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1.0</v>
      </c>
      <c r="O2312" s="1" t="n">
        <v>44522.65584490741</v>
      </c>
      <c r="P2312" s="1" t="n">
        <v>44522.68371527778</v>
      </c>
      <c r="Q2312" t="n">
        <v>1540.0</v>
      </c>
      <c r="R2312" t="n">
        <v>868.0</v>
      </c>
      <c r="S2312" t="b">
        <v>0</v>
      </c>
      <c r="T2312" t="inlineStr">
        <is>
          <t>N/A</t>
        </is>
      </c>
      <c r="U2312" t="b">
        <v>0</v>
      </c>
      <c r="V2312" t="inlineStr">
        <is>
          <t>Sumit Jarhad</t>
        </is>
      </c>
      <c r="W2312" s="1" t="n">
        <v>44522.68371527778</v>
      </c>
      <c r="X2312" t="n">
        <v>868.0</v>
      </c>
      <c r="Y2312" t="n">
        <v>0.0</v>
      </c>
      <c r="Z2312" t="n">
        <v>0.0</v>
      </c>
      <c r="AA2312" t="n">
        <v>0.0</v>
      </c>
      <c r="AB2312" t="n">
        <v>0.0</v>
      </c>
      <c r="AC2312" t="n">
        <v>1.0</v>
      </c>
      <c r="AD2312" t="n">
        <v>184.0</v>
      </c>
      <c r="AE2312" t="n">
        <v>160.0</v>
      </c>
      <c r="AF2312" t="n">
        <v>0.0</v>
      </c>
      <c r="AG2312" t="n">
        <v>8.0</v>
      </c>
      <c r="AH2312" t="inlineStr">
        <is>
          <t>N/A</t>
        </is>
      </c>
      <c r="AI2312" t="inlineStr">
        <is>
          <t>N/A</t>
        </is>
      </c>
      <c r="AJ2312" t="inlineStr">
        <is>
          <t>N/A</t>
        </is>
      </c>
      <c r="AK2312" t="inlineStr">
        <is>
          <t>N/A</t>
        </is>
      </c>
      <c r="AL2312" t="inlineStr">
        <is>
          <t>N/A</t>
        </is>
      </c>
      <c r="AM2312" t="inlineStr">
        <is>
          <t>N/A</t>
        </is>
      </c>
      <c r="AN2312" t="inlineStr">
        <is>
          <t>N/A</t>
        </is>
      </c>
      <c r="AO2312" t="inlineStr">
        <is>
          <t>N/A</t>
        </is>
      </c>
      <c r="AP2312" t="inlineStr">
        <is>
          <t>N/A</t>
        </is>
      </c>
      <c r="AQ2312" t="inlineStr">
        <is>
          <t>N/A</t>
        </is>
      </c>
      <c r="AR2312" t="inlineStr">
        <is>
          <t>N/A</t>
        </is>
      </c>
      <c r="AS2312" t="inlineStr">
        <is>
          <t>N/A</t>
        </is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WI211173922</t>
        </is>
      </c>
      <c r="B2313" t="inlineStr">
        <is>
          <t>DATA_VALIDATION</t>
        </is>
      </c>
      <c r="C2313" t="inlineStr">
        <is>
          <t>201308007804</t>
        </is>
      </c>
      <c r="D2313" t="inlineStr">
        <is>
          <t>Folder</t>
        </is>
      </c>
      <c r="E2313" s="2">
        <f>HYPERLINK("capsilon://?command=openfolder&amp;siteaddress=FAM.docvelocity-na8.net&amp;folderid=FX62C05FE2-661D-1814-E537-A08F682AA910","FX21118306")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MI2111840461</t>
        </is>
      </c>
      <c r="J2313" t="n">
        <v>81.0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1.0</v>
      </c>
      <c r="O2313" s="1" t="n">
        <v>44522.65694444445</v>
      </c>
      <c r="P2313" s="1" t="n">
        <v>44522.6875</v>
      </c>
      <c r="Q2313" t="n">
        <v>2314.0</v>
      </c>
      <c r="R2313" t="n">
        <v>326.0</v>
      </c>
      <c r="S2313" t="b">
        <v>0</v>
      </c>
      <c r="T2313" t="inlineStr">
        <is>
          <t>N/A</t>
        </is>
      </c>
      <c r="U2313" t="b">
        <v>0</v>
      </c>
      <c r="V2313" t="inlineStr">
        <is>
          <t>Sumit Jarhad</t>
        </is>
      </c>
      <c r="W2313" s="1" t="n">
        <v>44522.6875</v>
      </c>
      <c r="X2313" t="n">
        <v>326.0</v>
      </c>
      <c r="Y2313" t="n">
        <v>0.0</v>
      </c>
      <c r="Z2313" t="n">
        <v>0.0</v>
      </c>
      <c r="AA2313" t="n">
        <v>0.0</v>
      </c>
      <c r="AB2313" t="n">
        <v>0.0</v>
      </c>
      <c r="AC2313" t="n">
        <v>0.0</v>
      </c>
      <c r="AD2313" t="n">
        <v>81.0</v>
      </c>
      <c r="AE2313" t="n">
        <v>0.0</v>
      </c>
      <c r="AF2313" t="n">
        <v>0.0</v>
      </c>
      <c r="AG2313" t="n">
        <v>3.0</v>
      </c>
      <c r="AH2313" t="inlineStr">
        <is>
          <t>N/A</t>
        </is>
      </c>
      <c r="AI2313" t="inlineStr">
        <is>
          <t>N/A</t>
        </is>
      </c>
      <c r="AJ2313" t="inlineStr">
        <is>
          <t>N/A</t>
        </is>
      </c>
      <c r="AK2313" t="inlineStr">
        <is>
          <t>N/A</t>
        </is>
      </c>
      <c r="AL2313" t="inlineStr">
        <is>
          <t>N/A</t>
        </is>
      </c>
      <c r="AM2313" t="inlineStr">
        <is>
          <t>N/A</t>
        </is>
      </c>
      <c r="AN2313" t="inlineStr">
        <is>
          <t>N/A</t>
        </is>
      </c>
      <c r="AO2313" t="inlineStr">
        <is>
          <t>N/A</t>
        </is>
      </c>
      <c r="AP2313" t="inlineStr">
        <is>
          <t>N/A</t>
        </is>
      </c>
      <c r="AQ2313" t="inlineStr">
        <is>
          <t>N/A</t>
        </is>
      </c>
      <c r="AR2313" t="inlineStr">
        <is>
          <t>N/A</t>
        </is>
      </c>
      <c r="AS2313" t="inlineStr">
        <is>
          <t>N/A</t>
        </is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WI211174116</t>
        </is>
      </c>
      <c r="B2314" t="inlineStr">
        <is>
          <t>DATA_VALIDATION</t>
        </is>
      </c>
      <c r="C2314" t="inlineStr">
        <is>
          <t>201130012768</t>
        </is>
      </c>
      <c r="D2314" t="inlineStr">
        <is>
          <t>Folder</t>
        </is>
      </c>
      <c r="E2314" s="2">
        <f>HYPERLINK("capsilon://?command=openfolder&amp;siteaddress=FAM.docvelocity-na8.net&amp;folderid=FX161010EC-3D29-C796-F85D-D7F02F602E61","FX21117667")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MI2111843397</t>
        </is>
      </c>
      <c r="J2314" t="n">
        <v>150.0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1.0</v>
      </c>
      <c r="O2314" s="1" t="n">
        <v>44522.68087962963</v>
      </c>
      <c r="P2314" s="1" t="n">
        <v>44523.22236111111</v>
      </c>
      <c r="Q2314" t="n">
        <v>45892.0</v>
      </c>
      <c r="R2314" t="n">
        <v>892.0</v>
      </c>
      <c r="S2314" t="b">
        <v>0</v>
      </c>
      <c r="T2314" t="inlineStr">
        <is>
          <t>N/A</t>
        </is>
      </c>
      <c r="U2314" t="b">
        <v>0</v>
      </c>
      <c r="V2314" t="inlineStr">
        <is>
          <t>Hemanshi Deshlahara</t>
        </is>
      </c>
      <c r="W2314" s="1" t="n">
        <v>44523.22236111111</v>
      </c>
      <c r="X2314" t="n">
        <v>567.0</v>
      </c>
      <c r="Y2314" t="n">
        <v>0.0</v>
      </c>
      <c r="Z2314" t="n">
        <v>0.0</v>
      </c>
      <c r="AA2314" t="n">
        <v>0.0</v>
      </c>
      <c r="AB2314" t="n">
        <v>0.0</v>
      </c>
      <c r="AC2314" t="n">
        <v>0.0</v>
      </c>
      <c r="AD2314" t="n">
        <v>150.0</v>
      </c>
      <c r="AE2314" t="n">
        <v>133.0</v>
      </c>
      <c r="AF2314" t="n">
        <v>0.0</v>
      </c>
      <c r="AG2314" t="n">
        <v>7.0</v>
      </c>
      <c r="AH2314" t="inlineStr">
        <is>
          <t>N/A</t>
        </is>
      </c>
      <c r="AI2314" t="inlineStr">
        <is>
          <t>N/A</t>
        </is>
      </c>
      <c r="AJ2314" t="inlineStr">
        <is>
          <t>N/A</t>
        </is>
      </c>
      <c r="AK2314" t="inlineStr">
        <is>
          <t>N/A</t>
        </is>
      </c>
      <c r="AL2314" t="inlineStr">
        <is>
          <t>N/A</t>
        </is>
      </c>
      <c r="AM2314" t="inlineStr">
        <is>
          <t>N/A</t>
        </is>
      </c>
      <c r="AN2314" t="inlineStr">
        <is>
          <t>N/A</t>
        </is>
      </c>
      <c r="AO2314" t="inlineStr">
        <is>
          <t>N/A</t>
        </is>
      </c>
      <c r="AP2314" t="inlineStr">
        <is>
          <t>N/A</t>
        </is>
      </c>
      <c r="AQ2314" t="inlineStr">
        <is>
          <t>N/A</t>
        </is>
      </c>
      <c r="AR2314" t="inlineStr">
        <is>
          <t>N/A</t>
        </is>
      </c>
      <c r="AS2314" t="inlineStr">
        <is>
          <t>N/A</t>
        </is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WI211174157</t>
        </is>
      </c>
      <c r="B2315" t="inlineStr">
        <is>
          <t>DATA_VALIDATION</t>
        </is>
      </c>
      <c r="C2315" t="inlineStr">
        <is>
          <t>201330003633</t>
        </is>
      </c>
      <c r="D2315" t="inlineStr">
        <is>
          <t>Folder</t>
        </is>
      </c>
      <c r="E2315" s="2">
        <f>HYPERLINK("capsilon://?command=openfolder&amp;siteaddress=FAM.docvelocity-na8.net&amp;folderid=FXA02FEF67-9039-778D-0D39-AFBCB103F8D5","FX21115150")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MI2111840189</t>
        </is>
      </c>
      <c r="J2315" t="n">
        <v>448.0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2.0</v>
      </c>
      <c r="O2315" s="1" t="n">
        <v>44522.68585648148</v>
      </c>
      <c r="P2315" s="1" t="n">
        <v>44522.722337962965</v>
      </c>
      <c r="Q2315" t="n">
        <v>374.0</v>
      </c>
      <c r="R2315" t="n">
        <v>2778.0</v>
      </c>
      <c r="S2315" t="b">
        <v>0</v>
      </c>
      <c r="T2315" t="inlineStr">
        <is>
          <t>N/A</t>
        </is>
      </c>
      <c r="U2315" t="b">
        <v>1</v>
      </c>
      <c r="V2315" t="inlineStr">
        <is>
          <t>Sumit Jarhad</t>
        </is>
      </c>
      <c r="W2315" s="1" t="n">
        <v>44522.70386574074</v>
      </c>
      <c r="X2315" t="n">
        <v>1344.0</v>
      </c>
      <c r="Y2315" t="n">
        <v>278.0</v>
      </c>
      <c r="Z2315" t="n">
        <v>0.0</v>
      </c>
      <c r="AA2315" t="n">
        <v>278.0</v>
      </c>
      <c r="AB2315" t="n">
        <v>148.0</v>
      </c>
      <c r="AC2315" t="n">
        <v>132.0</v>
      </c>
      <c r="AD2315" t="n">
        <v>170.0</v>
      </c>
      <c r="AE2315" t="n">
        <v>0.0</v>
      </c>
      <c r="AF2315" t="n">
        <v>0.0</v>
      </c>
      <c r="AG2315" t="n">
        <v>0.0</v>
      </c>
      <c r="AH2315" t="inlineStr">
        <is>
          <t>Rohit Mawal</t>
        </is>
      </c>
      <c r="AI2315" s="1" t="n">
        <v>44522.722337962965</v>
      </c>
      <c r="AJ2315" t="n">
        <v>1428.0</v>
      </c>
      <c r="AK2315" t="n">
        <v>0.0</v>
      </c>
      <c r="AL2315" t="n">
        <v>0.0</v>
      </c>
      <c r="AM2315" t="n">
        <v>0.0</v>
      </c>
      <c r="AN2315" t="n">
        <v>148.0</v>
      </c>
      <c r="AO2315" t="n">
        <v>0.0</v>
      </c>
      <c r="AP2315" t="n">
        <v>170.0</v>
      </c>
      <c r="AQ2315" t="n">
        <v>0.0</v>
      </c>
      <c r="AR2315" t="n">
        <v>0.0</v>
      </c>
      <c r="AS2315" t="n">
        <v>0.0</v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WI211174180</t>
        </is>
      </c>
      <c r="B2316" t="inlineStr">
        <is>
          <t>DATA_VALIDATION</t>
        </is>
      </c>
      <c r="C2316" t="inlineStr">
        <is>
          <t>201308007804</t>
        </is>
      </c>
      <c r="D2316" t="inlineStr">
        <is>
          <t>Folder</t>
        </is>
      </c>
      <c r="E2316" s="2">
        <f>HYPERLINK("capsilon://?command=openfolder&amp;siteaddress=FAM.docvelocity-na8.net&amp;folderid=FX62C05FE2-661D-1814-E537-A08F682AA910","FX21118306")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MI2111840461</t>
        </is>
      </c>
      <c r="J2316" t="n">
        <v>134.0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2.0</v>
      </c>
      <c r="O2316" s="1" t="n">
        <v>44522.68887731482</v>
      </c>
      <c r="P2316" s="1" t="n">
        <v>44522.70579861111</v>
      </c>
      <c r="Q2316" t="n">
        <v>416.0</v>
      </c>
      <c r="R2316" t="n">
        <v>1046.0</v>
      </c>
      <c r="S2316" t="b">
        <v>0</v>
      </c>
      <c r="T2316" t="inlineStr">
        <is>
          <t>N/A</t>
        </is>
      </c>
      <c r="U2316" t="b">
        <v>1</v>
      </c>
      <c r="V2316" t="inlineStr">
        <is>
          <t>Archana Bhujbal</t>
        </is>
      </c>
      <c r="W2316" s="1" t="n">
        <v>44522.69608796296</v>
      </c>
      <c r="X2316" t="n">
        <v>431.0</v>
      </c>
      <c r="Y2316" t="n">
        <v>117.0</v>
      </c>
      <c r="Z2316" t="n">
        <v>0.0</v>
      </c>
      <c r="AA2316" t="n">
        <v>117.0</v>
      </c>
      <c r="AB2316" t="n">
        <v>0.0</v>
      </c>
      <c r="AC2316" t="n">
        <v>29.0</v>
      </c>
      <c r="AD2316" t="n">
        <v>17.0</v>
      </c>
      <c r="AE2316" t="n">
        <v>0.0</v>
      </c>
      <c r="AF2316" t="n">
        <v>0.0</v>
      </c>
      <c r="AG2316" t="n">
        <v>0.0</v>
      </c>
      <c r="AH2316" t="inlineStr">
        <is>
          <t>Rohit Mawal</t>
        </is>
      </c>
      <c r="AI2316" s="1" t="n">
        <v>44522.70579861111</v>
      </c>
      <c r="AJ2316" t="n">
        <v>615.0</v>
      </c>
      <c r="AK2316" t="n">
        <v>2.0</v>
      </c>
      <c r="AL2316" t="n">
        <v>0.0</v>
      </c>
      <c r="AM2316" t="n">
        <v>2.0</v>
      </c>
      <c r="AN2316" t="n">
        <v>0.0</v>
      </c>
      <c r="AO2316" t="n">
        <v>2.0</v>
      </c>
      <c r="AP2316" t="n">
        <v>15.0</v>
      </c>
      <c r="AQ2316" t="n">
        <v>0.0</v>
      </c>
      <c r="AR2316" t="n">
        <v>0.0</v>
      </c>
      <c r="AS2316" t="n">
        <v>0.0</v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WI211174425</t>
        </is>
      </c>
      <c r="B2317" t="inlineStr">
        <is>
          <t>DATA_VALIDATION</t>
        </is>
      </c>
      <c r="C2317" t="inlineStr">
        <is>
          <t>201300019851</t>
        </is>
      </c>
      <c r="D2317" t="inlineStr">
        <is>
          <t>Folder</t>
        </is>
      </c>
      <c r="E2317" s="2">
        <f>HYPERLINK("capsilon://?command=openfolder&amp;siteaddress=FAM.docvelocity-na8.net&amp;folderid=FX023D359B-BFEE-9528-1259-6A29D576CC45","FX211111804")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MI2111846101</t>
        </is>
      </c>
      <c r="J2317" t="n">
        <v>144.0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1.0</v>
      </c>
      <c r="O2317" s="1" t="n">
        <v>44522.7058912037</v>
      </c>
      <c r="P2317" s="1" t="n">
        <v>44523.23112268518</v>
      </c>
      <c r="Q2317" t="n">
        <v>44546.0</v>
      </c>
      <c r="R2317" t="n">
        <v>834.0</v>
      </c>
      <c r="S2317" t="b">
        <v>0</v>
      </c>
      <c r="T2317" t="inlineStr">
        <is>
          <t>N/A</t>
        </is>
      </c>
      <c r="U2317" t="b">
        <v>0</v>
      </c>
      <c r="V2317" t="inlineStr">
        <is>
          <t>Hemanshi Deshlahara</t>
        </is>
      </c>
      <c r="W2317" s="1" t="n">
        <v>44523.23112268518</v>
      </c>
      <c r="X2317" t="n">
        <v>690.0</v>
      </c>
      <c r="Y2317" t="n">
        <v>0.0</v>
      </c>
      <c r="Z2317" t="n">
        <v>0.0</v>
      </c>
      <c r="AA2317" t="n">
        <v>0.0</v>
      </c>
      <c r="AB2317" t="n">
        <v>0.0</v>
      </c>
      <c r="AC2317" t="n">
        <v>0.0</v>
      </c>
      <c r="AD2317" t="n">
        <v>144.0</v>
      </c>
      <c r="AE2317" t="n">
        <v>120.0</v>
      </c>
      <c r="AF2317" t="n">
        <v>0.0</v>
      </c>
      <c r="AG2317" t="n">
        <v>8.0</v>
      </c>
      <c r="AH2317" t="inlineStr">
        <is>
          <t>N/A</t>
        </is>
      </c>
      <c r="AI2317" t="inlineStr">
        <is>
          <t>N/A</t>
        </is>
      </c>
      <c r="AJ2317" t="inlineStr">
        <is>
          <t>N/A</t>
        </is>
      </c>
      <c r="AK2317" t="inlineStr">
        <is>
          <t>N/A</t>
        </is>
      </c>
      <c r="AL2317" t="inlineStr">
        <is>
          <t>N/A</t>
        </is>
      </c>
      <c r="AM2317" t="inlineStr">
        <is>
          <t>N/A</t>
        </is>
      </c>
      <c r="AN2317" t="inlineStr">
        <is>
          <t>N/A</t>
        </is>
      </c>
      <c r="AO2317" t="inlineStr">
        <is>
          <t>N/A</t>
        </is>
      </c>
      <c r="AP2317" t="inlineStr">
        <is>
          <t>N/A</t>
        </is>
      </c>
      <c r="AQ2317" t="inlineStr">
        <is>
          <t>N/A</t>
        </is>
      </c>
      <c r="AR2317" t="inlineStr">
        <is>
          <t>N/A</t>
        </is>
      </c>
      <c r="AS2317" t="inlineStr">
        <is>
          <t>N/A</t>
        </is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WI211174431</t>
        </is>
      </c>
      <c r="B2318" t="inlineStr">
        <is>
          <t>DATA_VALIDATION</t>
        </is>
      </c>
      <c r="C2318" t="inlineStr">
        <is>
          <t>201100014195</t>
        </is>
      </c>
      <c r="D2318" t="inlineStr">
        <is>
          <t>Folder</t>
        </is>
      </c>
      <c r="E2318" s="2">
        <f>HYPERLINK("capsilon://?command=openfolder&amp;siteaddress=FAM.docvelocity-na8.net&amp;folderid=FX841CA0E8-E307-8575-5ADB-3EC4AB98C66D","FX211110065")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MI2111846416</t>
        </is>
      </c>
      <c r="J2318" t="n">
        <v>28.0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2.0</v>
      </c>
      <c r="O2318" s="1" t="n">
        <v>44522.70636574074</v>
      </c>
      <c r="P2318" s="1" t="n">
        <v>44522.766122685185</v>
      </c>
      <c r="Q2318" t="n">
        <v>4728.0</v>
      </c>
      <c r="R2318" t="n">
        <v>435.0</v>
      </c>
      <c r="S2318" t="b">
        <v>0</v>
      </c>
      <c r="T2318" t="inlineStr">
        <is>
          <t>N/A</t>
        </is>
      </c>
      <c r="U2318" t="b">
        <v>0</v>
      </c>
      <c r="V2318" t="inlineStr">
        <is>
          <t>Sumit Jarhad</t>
        </is>
      </c>
      <c r="W2318" s="1" t="n">
        <v>44522.7521875</v>
      </c>
      <c r="X2318" t="n">
        <v>175.0</v>
      </c>
      <c r="Y2318" t="n">
        <v>21.0</v>
      </c>
      <c r="Z2318" t="n">
        <v>0.0</v>
      </c>
      <c r="AA2318" t="n">
        <v>21.0</v>
      </c>
      <c r="AB2318" t="n">
        <v>0.0</v>
      </c>
      <c r="AC2318" t="n">
        <v>7.0</v>
      </c>
      <c r="AD2318" t="n">
        <v>7.0</v>
      </c>
      <c r="AE2318" t="n">
        <v>0.0</v>
      </c>
      <c r="AF2318" t="n">
        <v>0.0</v>
      </c>
      <c r="AG2318" t="n">
        <v>0.0</v>
      </c>
      <c r="AH2318" t="inlineStr">
        <is>
          <t>Dashrath Soren</t>
        </is>
      </c>
      <c r="AI2318" s="1" t="n">
        <v>44522.766122685185</v>
      </c>
      <c r="AJ2318" t="n">
        <v>260.0</v>
      </c>
      <c r="AK2318" t="n">
        <v>1.0</v>
      </c>
      <c r="AL2318" t="n">
        <v>0.0</v>
      </c>
      <c r="AM2318" t="n">
        <v>1.0</v>
      </c>
      <c r="AN2318" t="n">
        <v>0.0</v>
      </c>
      <c r="AO2318" t="n">
        <v>1.0</v>
      </c>
      <c r="AP2318" t="n">
        <v>6.0</v>
      </c>
      <c r="AQ2318" t="n">
        <v>0.0</v>
      </c>
      <c r="AR2318" t="n">
        <v>0.0</v>
      </c>
      <c r="AS2318" t="n">
        <v>0.0</v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WI211174436</t>
        </is>
      </c>
      <c r="B2319" t="inlineStr">
        <is>
          <t>DATA_VALIDATION</t>
        </is>
      </c>
      <c r="C2319" t="inlineStr">
        <is>
          <t>201100014195</t>
        </is>
      </c>
      <c r="D2319" t="inlineStr">
        <is>
          <t>Folder</t>
        </is>
      </c>
      <c r="E2319" s="2">
        <f>HYPERLINK("capsilon://?command=openfolder&amp;siteaddress=FAM.docvelocity-na8.net&amp;folderid=FX841CA0E8-E307-8575-5ADB-3EC4AB98C66D","FX211110065")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MI2111846404</t>
        </is>
      </c>
      <c r="J2319" t="n">
        <v>40.0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44522.70662037037</v>
      </c>
      <c r="P2319" s="1" t="n">
        <v>44522.76908564815</v>
      </c>
      <c r="Q2319" t="n">
        <v>4833.0</v>
      </c>
      <c r="R2319" t="n">
        <v>564.0</v>
      </c>
      <c r="S2319" t="b">
        <v>0</v>
      </c>
      <c r="T2319" t="inlineStr">
        <is>
          <t>N/A</t>
        </is>
      </c>
      <c r="U2319" t="b">
        <v>0</v>
      </c>
      <c r="V2319" t="inlineStr">
        <is>
          <t>Sumit Jarhad</t>
        </is>
      </c>
      <c r="W2319" s="1" t="n">
        <v>44522.75577546296</v>
      </c>
      <c r="X2319" t="n">
        <v>309.0</v>
      </c>
      <c r="Y2319" t="n">
        <v>44.0</v>
      </c>
      <c r="Z2319" t="n">
        <v>0.0</v>
      </c>
      <c r="AA2319" t="n">
        <v>44.0</v>
      </c>
      <c r="AB2319" t="n">
        <v>0.0</v>
      </c>
      <c r="AC2319" t="n">
        <v>22.0</v>
      </c>
      <c r="AD2319" t="n">
        <v>-4.0</v>
      </c>
      <c r="AE2319" t="n">
        <v>0.0</v>
      </c>
      <c r="AF2319" t="n">
        <v>0.0</v>
      </c>
      <c r="AG2319" t="n">
        <v>0.0</v>
      </c>
      <c r="AH2319" t="inlineStr">
        <is>
          <t>Dashrath Soren</t>
        </is>
      </c>
      <c r="AI2319" s="1" t="n">
        <v>44522.76908564815</v>
      </c>
      <c r="AJ2319" t="n">
        <v>255.0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-4.0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WI211174474</t>
        </is>
      </c>
      <c r="B2320" t="inlineStr">
        <is>
          <t>DATA_VALIDATION</t>
        </is>
      </c>
      <c r="C2320" t="inlineStr">
        <is>
          <t>201300019821</t>
        </is>
      </c>
      <c r="D2320" t="inlineStr">
        <is>
          <t>Folder</t>
        </is>
      </c>
      <c r="E2320" s="2">
        <f>HYPERLINK("capsilon://?command=openfolder&amp;siteaddress=FAM.docvelocity-na8.net&amp;folderid=FXDC566B78-7591-DFDA-9F47-83A34B0DCF65","FX21119989")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MI2111814627</t>
        </is>
      </c>
      <c r="J2320" t="n">
        <v>493.0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44522.71079861111</v>
      </c>
      <c r="P2320" s="1" t="n">
        <v>44522.853425925925</v>
      </c>
      <c r="Q2320" t="n">
        <v>3293.0</v>
      </c>
      <c r="R2320" t="n">
        <v>9030.0</v>
      </c>
      <c r="S2320" t="b">
        <v>0</v>
      </c>
      <c r="T2320" t="inlineStr">
        <is>
          <t>N/A</t>
        </is>
      </c>
      <c r="U2320" t="b">
        <v>1</v>
      </c>
      <c r="V2320" t="inlineStr">
        <is>
          <t>Snehal Sathe</t>
        </is>
      </c>
      <c r="W2320" s="1" t="n">
        <v>44522.789351851854</v>
      </c>
      <c r="X2320" t="n">
        <v>6086.0</v>
      </c>
      <c r="Y2320" t="n">
        <v>466.0</v>
      </c>
      <c r="Z2320" t="n">
        <v>0.0</v>
      </c>
      <c r="AA2320" t="n">
        <v>466.0</v>
      </c>
      <c r="AB2320" t="n">
        <v>0.0</v>
      </c>
      <c r="AC2320" t="n">
        <v>283.0</v>
      </c>
      <c r="AD2320" t="n">
        <v>27.0</v>
      </c>
      <c r="AE2320" t="n">
        <v>0.0</v>
      </c>
      <c r="AF2320" t="n">
        <v>0.0</v>
      </c>
      <c r="AG2320" t="n">
        <v>0.0</v>
      </c>
      <c r="AH2320" t="inlineStr">
        <is>
          <t>Rohit Mawal</t>
        </is>
      </c>
      <c r="AI2320" s="1" t="n">
        <v>44522.853425925925</v>
      </c>
      <c r="AJ2320" t="n">
        <v>2875.0</v>
      </c>
      <c r="AK2320" t="n">
        <v>12.0</v>
      </c>
      <c r="AL2320" t="n">
        <v>0.0</v>
      </c>
      <c r="AM2320" t="n">
        <v>12.0</v>
      </c>
      <c r="AN2320" t="n">
        <v>0.0</v>
      </c>
      <c r="AO2320" t="n">
        <v>10.0</v>
      </c>
      <c r="AP2320" t="n">
        <v>15.0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WI211174520</t>
        </is>
      </c>
      <c r="B2321" t="inlineStr">
        <is>
          <t>DATA_VALIDATION</t>
        </is>
      </c>
      <c r="C2321" t="inlineStr">
        <is>
          <t>201330003893</t>
        </is>
      </c>
      <c r="D2321" t="inlineStr">
        <is>
          <t>Folder</t>
        </is>
      </c>
      <c r="E2321" s="2">
        <f>HYPERLINK("capsilon://?command=openfolder&amp;siteaddress=FAM.docvelocity-na8.net&amp;folderid=FXF8979C12-4BA2-5D6A-43B8-58E046E1F001","FX211112006")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MI2111847475</t>
        </is>
      </c>
      <c r="J2321" t="n">
        <v>123.0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1.0</v>
      </c>
      <c r="O2321" s="1" t="n">
        <v>44522.717002314814</v>
      </c>
      <c r="P2321" s="1" t="n">
        <v>44523.237349537034</v>
      </c>
      <c r="Q2321" t="n">
        <v>44390.0</v>
      </c>
      <c r="R2321" t="n">
        <v>568.0</v>
      </c>
      <c r="S2321" t="b">
        <v>0</v>
      </c>
      <c r="T2321" t="inlineStr">
        <is>
          <t>N/A</t>
        </is>
      </c>
      <c r="U2321" t="b">
        <v>0</v>
      </c>
      <c r="V2321" t="inlineStr">
        <is>
          <t>Hemanshi Deshlahara</t>
        </is>
      </c>
      <c r="W2321" s="1" t="n">
        <v>44523.237349537034</v>
      </c>
      <c r="X2321" t="n">
        <v>463.0</v>
      </c>
      <c r="Y2321" t="n">
        <v>0.0</v>
      </c>
      <c r="Z2321" t="n">
        <v>0.0</v>
      </c>
      <c r="AA2321" t="n">
        <v>0.0</v>
      </c>
      <c r="AB2321" t="n">
        <v>0.0</v>
      </c>
      <c r="AC2321" t="n">
        <v>0.0</v>
      </c>
      <c r="AD2321" t="n">
        <v>123.0</v>
      </c>
      <c r="AE2321" t="n">
        <v>99.0</v>
      </c>
      <c r="AF2321" t="n">
        <v>0.0</v>
      </c>
      <c r="AG2321" t="n">
        <v>8.0</v>
      </c>
      <c r="AH2321" t="inlineStr">
        <is>
          <t>N/A</t>
        </is>
      </c>
      <c r="AI2321" t="inlineStr">
        <is>
          <t>N/A</t>
        </is>
      </c>
      <c r="AJ2321" t="inlineStr">
        <is>
          <t>N/A</t>
        </is>
      </c>
      <c r="AK2321" t="inlineStr">
        <is>
          <t>N/A</t>
        </is>
      </c>
      <c r="AL2321" t="inlineStr">
        <is>
          <t>N/A</t>
        </is>
      </c>
      <c r="AM2321" t="inlineStr">
        <is>
          <t>N/A</t>
        </is>
      </c>
      <c r="AN2321" t="inlineStr">
        <is>
          <t>N/A</t>
        </is>
      </c>
      <c r="AO2321" t="inlineStr">
        <is>
          <t>N/A</t>
        </is>
      </c>
      <c r="AP2321" t="inlineStr">
        <is>
          <t>N/A</t>
        </is>
      </c>
      <c r="AQ2321" t="inlineStr">
        <is>
          <t>N/A</t>
        </is>
      </c>
      <c r="AR2321" t="inlineStr">
        <is>
          <t>N/A</t>
        </is>
      </c>
      <c r="AS2321" t="inlineStr">
        <is>
          <t>N/A</t>
        </is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WI21117462</t>
        </is>
      </c>
      <c r="B2322" t="inlineStr">
        <is>
          <t>DATA_VALIDATION</t>
        </is>
      </c>
      <c r="C2322" t="inlineStr">
        <is>
          <t>201330003412</t>
        </is>
      </c>
      <c r="D2322" t="inlineStr">
        <is>
          <t>Folder</t>
        </is>
      </c>
      <c r="E2322" s="2">
        <f>HYPERLINK("capsilon://?command=openfolder&amp;siteaddress=FAM.docvelocity-na8.net&amp;folderid=FX82D91325-5A48-A4E2-BA45-F2C466829F28","FX2111541")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MI211180774</t>
        </is>
      </c>
      <c r="J2322" t="n">
        <v>66.0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1.0</v>
      </c>
      <c r="O2322" s="1" t="n">
        <v>44502.59206018518</v>
      </c>
      <c r="P2322" s="1" t="n">
        <v>44502.67909722222</v>
      </c>
      <c r="Q2322" t="n">
        <v>7070.0</v>
      </c>
      <c r="R2322" t="n">
        <v>450.0</v>
      </c>
      <c r="S2322" t="b">
        <v>0</v>
      </c>
      <c r="T2322" t="inlineStr">
        <is>
          <t>N/A</t>
        </is>
      </c>
      <c r="U2322" t="b">
        <v>0</v>
      </c>
      <c r="V2322" t="inlineStr">
        <is>
          <t>Amruta Erande</t>
        </is>
      </c>
      <c r="W2322" s="1" t="n">
        <v>44502.67909722222</v>
      </c>
      <c r="X2322" t="n">
        <v>272.0</v>
      </c>
      <c r="Y2322" t="n">
        <v>0.0</v>
      </c>
      <c r="Z2322" t="n">
        <v>0.0</v>
      </c>
      <c r="AA2322" t="n">
        <v>0.0</v>
      </c>
      <c r="AB2322" t="n">
        <v>0.0</v>
      </c>
      <c r="AC2322" t="n">
        <v>0.0</v>
      </c>
      <c r="AD2322" t="n">
        <v>66.0</v>
      </c>
      <c r="AE2322" t="n">
        <v>57.0</v>
      </c>
      <c r="AF2322" t="n">
        <v>0.0</v>
      </c>
      <c r="AG2322" t="n">
        <v>4.0</v>
      </c>
      <c r="AH2322" t="inlineStr">
        <is>
          <t>N/A</t>
        </is>
      </c>
      <c r="AI2322" t="inlineStr">
        <is>
          <t>N/A</t>
        </is>
      </c>
      <c r="AJ2322" t="inlineStr">
        <is>
          <t>N/A</t>
        </is>
      </c>
      <c r="AK2322" t="inlineStr">
        <is>
          <t>N/A</t>
        </is>
      </c>
      <c r="AL2322" t="inlineStr">
        <is>
          <t>N/A</t>
        </is>
      </c>
      <c r="AM2322" t="inlineStr">
        <is>
          <t>N/A</t>
        </is>
      </c>
      <c r="AN2322" t="inlineStr">
        <is>
          <t>N/A</t>
        </is>
      </c>
      <c r="AO2322" t="inlineStr">
        <is>
          <t>N/A</t>
        </is>
      </c>
      <c r="AP2322" t="inlineStr">
        <is>
          <t>N/A</t>
        </is>
      </c>
      <c r="AQ2322" t="inlineStr">
        <is>
          <t>N/A</t>
        </is>
      </c>
      <c r="AR2322" t="inlineStr">
        <is>
          <t>N/A</t>
        </is>
      </c>
      <c r="AS2322" t="inlineStr">
        <is>
          <t>N/A</t>
        </is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WI211174657</t>
        </is>
      </c>
      <c r="B2323" t="inlineStr">
        <is>
          <t>DATA_VALIDATION</t>
        </is>
      </c>
      <c r="C2323" t="inlineStr">
        <is>
          <t>201330003876</t>
        </is>
      </c>
      <c r="D2323" t="inlineStr">
        <is>
          <t>Folder</t>
        </is>
      </c>
      <c r="E2323" s="2">
        <f>HYPERLINK("capsilon://?command=openfolder&amp;siteaddress=FAM.docvelocity-na8.net&amp;folderid=FX28EDDB07-DC54-6F09-7ABE-DC2AF0BD6239","FX21119783")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MI2111848892</t>
        </is>
      </c>
      <c r="J2323" t="n">
        <v>32.0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1.0</v>
      </c>
      <c r="O2323" s="1" t="n">
        <v>44522.72826388889</v>
      </c>
      <c r="P2323" s="1" t="n">
        <v>44523.24081018518</v>
      </c>
      <c r="Q2323" t="n">
        <v>43963.0</v>
      </c>
      <c r="R2323" t="n">
        <v>321.0</v>
      </c>
      <c r="S2323" t="b">
        <v>0</v>
      </c>
      <c r="T2323" t="inlineStr">
        <is>
          <t>N/A</t>
        </is>
      </c>
      <c r="U2323" t="b">
        <v>0</v>
      </c>
      <c r="V2323" t="inlineStr">
        <is>
          <t>Hemanshi Deshlahara</t>
        </is>
      </c>
      <c r="W2323" s="1" t="n">
        <v>44523.24081018518</v>
      </c>
      <c r="X2323" t="n">
        <v>241.0</v>
      </c>
      <c r="Y2323" t="n">
        <v>0.0</v>
      </c>
      <c r="Z2323" t="n">
        <v>0.0</v>
      </c>
      <c r="AA2323" t="n">
        <v>0.0</v>
      </c>
      <c r="AB2323" t="n">
        <v>0.0</v>
      </c>
      <c r="AC2323" t="n">
        <v>0.0</v>
      </c>
      <c r="AD2323" t="n">
        <v>32.0</v>
      </c>
      <c r="AE2323" t="n">
        <v>27.0</v>
      </c>
      <c r="AF2323" t="n">
        <v>0.0</v>
      </c>
      <c r="AG2323" t="n">
        <v>1.0</v>
      </c>
      <c r="AH2323" t="inlineStr">
        <is>
          <t>N/A</t>
        </is>
      </c>
      <c r="AI2323" t="inlineStr">
        <is>
          <t>N/A</t>
        </is>
      </c>
      <c r="AJ2323" t="inlineStr">
        <is>
          <t>N/A</t>
        </is>
      </c>
      <c r="AK2323" t="inlineStr">
        <is>
          <t>N/A</t>
        </is>
      </c>
      <c r="AL2323" t="inlineStr">
        <is>
          <t>N/A</t>
        </is>
      </c>
      <c r="AM2323" t="inlineStr">
        <is>
          <t>N/A</t>
        </is>
      </c>
      <c r="AN2323" t="inlineStr">
        <is>
          <t>N/A</t>
        </is>
      </c>
      <c r="AO2323" t="inlineStr">
        <is>
          <t>N/A</t>
        </is>
      </c>
      <c r="AP2323" t="inlineStr">
        <is>
          <t>N/A</t>
        </is>
      </c>
      <c r="AQ2323" t="inlineStr">
        <is>
          <t>N/A</t>
        </is>
      </c>
      <c r="AR2323" t="inlineStr">
        <is>
          <t>N/A</t>
        </is>
      </c>
      <c r="AS2323" t="inlineStr">
        <is>
          <t>N/A</t>
        </is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WI211174699</t>
        </is>
      </c>
      <c r="B2324" t="inlineStr">
        <is>
          <t>DATA_VALIDATION</t>
        </is>
      </c>
      <c r="C2324" t="inlineStr">
        <is>
          <t>201330003876</t>
        </is>
      </c>
      <c r="D2324" t="inlineStr">
        <is>
          <t>Folder</t>
        </is>
      </c>
      <c r="E2324" s="2">
        <f>HYPERLINK("capsilon://?command=openfolder&amp;siteaddress=FAM.docvelocity-na8.net&amp;folderid=FX28EDDB07-DC54-6F09-7ABE-DC2AF0BD6239","FX21119783")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MI2111849344</t>
        </is>
      </c>
      <c r="J2324" t="n">
        <v>32.0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44522.733136574076</v>
      </c>
      <c r="P2324" s="1" t="n">
        <v>44522.776412037034</v>
      </c>
      <c r="Q2324" t="n">
        <v>2083.0</v>
      </c>
      <c r="R2324" t="n">
        <v>1656.0</v>
      </c>
      <c r="S2324" t="b">
        <v>0</v>
      </c>
      <c r="T2324" t="inlineStr">
        <is>
          <t>N/A</t>
        </is>
      </c>
      <c r="U2324" t="b">
        <v>0</v>
      </c>
      <c r="V2324" t="inlineStr">
        <is>
          <t>Archana Bhujbal</t>
        </is>
      </c>
      <c r="W2324" s="1" t="n">
        <v>44522.7709375</v>
      </c>
      <c r="X2324" t="n">
        <v>1216.0</v>
      </c>
      <c r="Y2324" t="n">
        <v>49.0</v>
      </c>
      <c r="Z2324" t="n">
        <v>0.0</v>
      </c>
      <c r="AA2324" t="n">
        <v>49.0</v>
      </c>
      <c r="AB2324" t="n">
        <v>0.0</v>
      </c>
      <c r="AC2324" t="n">
        <v>36.0</v>
      </c>
      <c r="AD2324" t="n">
        <v>-17.0</v>
      </c>
      <c r="AE2324" t="n">
        <v>0.0</v>
      </c>
      <c r="AF2324" t="n">
        <v>0.0</v>
      </c>
      <c r="AG2324" t="n">
        <v>0.0</v>
      </c>
      <c r="AH2324" t="inlineStr">
        <is>
          <t>Dashrath Soren</t>
        </is>
      </c>
      <c r="AI2324" s="1" t="n">
        <v>44522.776412037034</v>
      </c>
      <c r="AJ2324" t="n">
        <v>424.0</v>
      </c>
      <c r="AK2324" t="n">
        <v>0.0</v>
      </c>
      <c r="AL2324" t="n">
        <v>0.0</v>
      </c>
      <c r="AM2324" t="n">
        <v>0.0</v>
      </c>
      <c r="AN2324" t="n">
        <v>0.0</v>
      </c>
      <c r="AO2324" t="n">
        <v>0.0</v>
      </c>
      <c r="AP2324" t="n">
        <v>-17.0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WI211174702</t>
        </is>
      </c>
      <c r="B2325" t="inlineStr">
        <is>
          <t>DATA_VALIDATION</t>
        </is>
      </c>
      <c r="C2325" t="inlineStr">
        <is>
          <t>201330003876</t>
        </is>
      </c>
      <c r="D2325" t="inlineStr">
        <is>
          <t>Folder</t>
        </is>
      </c>
      <c r="E2325" s="2">
        <f>HYPERLINK("capsilon://?command=openfolder&amp;siteaddress=FAM.docvelocity-na8.net&amp;folderid=FX28EDDB07-DC54-6F09-7ABE-DC2AF0BD6239","FX21119783")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MI2111849403</t>
        </is>
      </c>
      <c r="J2325" t="n">
        <v>28.0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44522.73353009259</v>
      </c>
      <c r="P2325" s="1" t="n">
        <v>44522.769641203704</v>
      </c>
      <c r="Q2325" t="n">
        <v>2793.0</v>
      </c>
      <c r="R2325" t="n">
        <v>327.0</v>
      </c>
      <c r="S2325" t="b">
        <v>0</v>
      </c>
      <c r="T2325" t="inlineStr">
        <is>
          <t>N/A</t>
        </is>
      </c>
      <c r="U2325" t="b">
        <v>0</v>
      </c>
      <c r="V2325" t="inlineStr">
        <is>
          <t>Sanjay Kharade</t>
        </is>
      </c>
      <c r="W2325" s="1" t="n">
        <v>44522.75635416667</v>
      </c>
      <c r="X2325" t="n">
        <v>126.0</v>
      </c>
      <c r="Y2325" t="n">
        <v>21.0</v>
      </c>
      <c r="Z2325" t="n">
        <v>0.0</v>
      </c>
      <c r="AA2325" t="n">
        <v>21.0</v>
      </c>
      <c r="AB2325" t="n">
        <v>0.0</v>
      </c>
      <c r="AC2325" t="n">
        <v>5.0</v>
      </c>
      <c r="AD2325" t="n">
        <v>7.0</v>
      </c>
      <c r="AE2325" t="n">
        <v>0.0</v>
      </c>
      <c r="AF2325" t="n">
        <v>0.0</v>
      </c>
      <c r="AG2325" t="n">
        <v>0.0</v>
      </c>
      <c r="AH2325" t="inlineStr">
        <is>
          <t>Smriti Gauchan</t>
        </is>
      </c>
      <c r="AI2325" s="1" t="n">
        <v>44522.769641203704</v>
      </c>
      <c r="AJ2325" t="n">
        <v>201.0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7.0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WI211174704</t>
        </is>
      </c>
      <c r="B2326" t="inlineStr">
        <is>
          <t>DATA_VALIDATION</t>
        </is>
      </c>
      <c r="C2326" t="inlineStr">
        <is>
          <t>201330003876</t>
        </is>
      </c>
      <c r="D2326" t="inlineStr">
        <is>
          <t>Folder</t>
        </is>
      </c>
      <c r="E2326" s="2">
        <f>HYPERLINK("capsilon://?command=openfolder&amp;siteaddress=FAM.docvelocity-na8.net&amp;folderid=FX28EDDB07-DC54-6F09-7ABE-DC2AF0BD6239","FX21119783")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MI2111849383</t>
        </is>
      </c>
      <c r="J2326" t="n">
        <v>32.0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44522.73357638889</v>
      </c>
      <c r="P2326" s="1" t="n">
        <v>44522.78538194444</v>
      </c>
      <c r="Q2326" t="n">
        <v>3234.0</v>
      </c>
      <c r="R2326" t="n">
        <v>1242.0</v>
      </c>
      <c r="S2326" t="b">
        <v>0</v>
      </c>
      <c r="T2326" t="inlineStr">
        <is>
          <t>N/A</t>
        </is>
      </c>
      <c r="U2326" t="b">
        <v>0</v>
      </c>
      <c r="V2326" t="inlineStr">
        <is>
          <t>Archana Bhujbal</t>
        </is>
      </c>
      <c r="W2326" s="1" t="n">
        <v>44522.77622685185</v>
      </c>
      <c r="X2326" t="n">
        <v>456.0</v>
      </c>
      <c r="Y2326" t="n">
        <v>49.0</v>
      </c>
      <c r="Z2326" t="n">
        <v>0.0</v>
      </c>
      <c r="AA2326" t="n">
        <v>49.0</v>
      </c>
      <c r="AB2326" t="n">
        <v>0.0</v>
      </c>
      <c r="AC2326" t="n">
        <v>42.0</v>
      </c>
      <c r="AD2326" t="n">
        <v>-17.0</v>
      </c>
      <c r="AE2326" t="n">
        <v>0.0</v>
      </c>
      <c r="AF2326" t="n">
        <v>0.0</v>
      </c>
      <c r="AG2326" t="n">
        <v>0.0</v>
      </c>
      <c r="AH2326" t="inlineStr">
        <is>
          <t>Dashrath Soren</t>
        </is>
      </c>
      <c r="AI2326" s="1" t="n">
        <v>44522.78538194444</v>
      </c>
      <c r="AJ2326" t="n">
        <v>774.0</v>
      </c>
      <c r="AK2326" t="n">
        <v>2.0</v>
      </c>
      <c r="AL2326" t="n">
        <v>0.0</v>
      </c>
      <c r="AM2326" t="n">
        <v>2.0</v>
      </c>
      <c r="AN2326" t="n">
        <v>0.0</v>
      </c>
      <c r="AO2326" t="n">
        <v>2.0</v>
      </c>
      <c r="AP2326" t="n">
        <v>-19.0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WI211174708</t>
        </is>
      </c>
      <c r="B2327" t="inlineStr">
        <is>
          <t>DATA_VALIDATION</t>
        </is>
      </c>
      <c r="C2327" t="inlineStr">
        <is>
          <t>201330003876</t>
        </is>
      </c>
      <c r="D2327" t="inlineStr">
        <is>
          <t>Folder</t>
        </is>
      </c>
      <c r="E2327" s="2">
        <f>HYPERLINK("capsilon://?command=openfolder&amp;siteaddress=FAM.docvelocity-na8.net&amp;folderid=FX28EDDB07-DC54-6F09-7ABE-DC2AF0BD6239","FX21119783")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MI2111849478</t>
        </is>
      </c>
      <c r="J2327" t="n">
        <v>28.0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44522.73395833333</v>
      </c>
      <c r="P2327" s="1" t="n">
        <v>44522.77150462963</v>
      </c>
      <c r="Q2327" t="n">
        <v>2862.0</v>
      </c>
      <c r="R2327" t="n">
        <v>382.0</v>
      </c>
      <c r="S2327" t="b">
        <v>0</v>
      </c>
      <c r="T2327" t="inlineStr">
        <is>
          <t>N/A</t>
        </is>
      </c>
      <c r="U2327" t="b">
        <v>0</v>
      </c>
      <c r="V2327" t="inlineStr">
        <is>
          <t>Sanjay Kharade</t>
        </is>
      </c>
      <c r="W2327" s="1" t="n">
        <v>44522.75853009259</v>
      </c>
      <c r="X2327" t="n">
        <v>174.0</v>
      </c>
      <c r="Y2327" t="n">
        <v>21.0</v>
      </c>
      <c r="Z2327" t="n">
        <v>0.0</v>
      </c>
      <c r="AA2327" t="n">
        <v>21.0</v>
      </c>
      <c r="AB2327" t="n">
        <v>0.0</v>
      </c>
      <c r="AC2327" t="n">
        <v>5.0</v>
      </c>
      <c r="AD2327" t="n">
        <v>7.0</v>
      </c>
      <c r="AE2327" t="n">
        <v>0.0</v>
      </c>
      <c r="AF2327" t="n">
        <v>0.0</v>
      </c>
      <c r="AG2327" t="n">
        <v>0.0</v>
      </c>
      <c r="AH2327" t="inlineStr">
        <is>
          <t>Dashrath Soren</t>
        </is>
      </c>
      <c r="AI2327" s="1" t="n">
        <v>44522.77150462963</v>
      </c>
      <c r="AJ2327" t="n">
        <v>208.0</v>
      </c>
      <c r="AK2327" t="n">
        <v>0.0</v>
      </c>
      <c r="AL2327" t="n">
        <v>0.0</v>
      </c>
      <c r="AM2327" t="n">
        <v>0.0</v>
      </c>
      <c r="AN2327" t="n">
        <v>0.0</v>
      </c>
      <c r="AO2327" t="n">
        <v>0.0</v>
      </c>
      <c r="AP2327" t="n">
        <v>7.0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WI211174725</t>
        </is>
      </c>
      <c r="B2328" t="inlineStr">
        <is>
          <t>DATA_VALIDATION</t>
        </is>
      </c>
      <c r="C2328" t="inlineStr">
        <is>
          <t>201330003876</t>
        </is>
      </c>
      <c r="D2328" t="inlineStr">
        <is>
          <t>Folder</t>
        </is>
      </c>
      <c r="E2328" s="2">
        <f>HYPERLINK("capsilon://?command=openfolder&amp;siteaddress=FAM.docvelocity-na8.net&amp;folderid=FX28EDDB07-DC54-6F09-7ABE-DC2AF0BD6239","FX21119783")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MI2111849546</t>
        </is>
      </c>
      <c r="J2328" t="n">
        <v>37.0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44522.73501157408</v>
      </c>
      <c r="P2328" s="1" t="n">
        <v>44523.166875</v>
      </c>
      <c r="Q2328" t="n">
        <v>36300.0</v>
      </c>
      <c r="R2328" t="n">
        <v>1013.0</v>
      </c>
      <c r="S2328" t="b">
        <v>0</v>
      </c>
      <c r="T2328" t="inlineStr">
        <is>
          <t>N/A</t>
        </is>
      </c>
      <c r="U2328" t="b">
        <v>0</v>
      </c>
      <c r="V2328" t="inlineStr">
        <is>
          <t>Archana Bhujbal</t>
        </is>
      </c>
      <c r="W2328" s="1" t="n">
        <v>44522.829976851855</v>
      </c>
      <c r="X2328" t="n">
        <v>391.0</v>
      </c>
      <c r="Y2328" t="n">
        <v>44.0</v>
      </c>
      <c r="Z2328" t="n">
        <v>0.0</v>
      </c>
      <c r="AA2328" t="n">
        <v>44.0</v>
      </c>
      <c r="AB2328" t="n">
        <v>0.0</v>
      </c>
      <c r="AC2328" t="n">
        <v>35.0</v>
      </c>
      <c r="AD2328" t="n">
        <v>-7.0</v>
      </c>
      <c r="AE2328" t="n">
        <v>0.0</v>
      </c>
      <c r="AF2328" t="n">
        <v>0.0</v>
      </c>
      <c r="AG2328" t="n">
        <v>0.0</v>
      </c>
      <c r="AH2328" t="inlineStr">
        <is>
          <t>Smriti Gauchan</t>
        </is>
      </c>
      <c r="AI2328" s="1" t="n">
        <v>44523.166875</v>
      </c>
      <c r="AJ2328" t="n">
        <v>515.0</v>
      </c>
      <c r="AK2328" t="n">
        <v>1.0</v>
      </c>
      <c r="AL2328" t="n">
        <v>0.0</v>
      </c>
      <c r="AM2328" t="n">
        <v>1.0</v>
      </c>
      <c r="AN2328" t="n">
        <v>0.0</v>
      </c>
      <c r="AO2328" t="n">
        <v>1.0</v>
      </c>
      <c r="AP2328" t="n">
        <v>-8.0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WI211174753</t>
        </is>
      </c>
      <c r="B2329" t="inlineStr">
        <is>
          <t>DATA_VALIDATION</t>
        </is>
      </c>
      <c r="C2329" t="inlineStr">
        <is>
          <t>201110012195</t>
        </is>
      </c>
      <c r="D2329" t="inlineStr">
        <is>
          <t>Folder</t>
        </is>
      </c>
      <c r="E2329" s="2">
        <f>HYPERLINK("capsilon://?command=openfolder&amp;siteaddress=FAM.docvelocity-na8.net&amp;folderid=FXE41F56EC-D879-DF9B-38C8-B7A1CD903180","FX211110217")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MI2111849598</t>
        </is>
      </c>
      <c r="J2329" t="n">
        <v>60.0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1.0</v>
      </c>
      <c r="O2329" s="1" t="n">
        <v>44522.73746527778</v>
      </c>
      <c r="P2329" s="1" t="n">
        <v>44523.24872685185</v>
      </c>
      <c r="Q2329" t="n">
        <v>43544.0</v>
      </c>
      <c r="R2329" t="n">
        <v>629.0</v>
      </c>
      <c r="S2329" t="b">
        <v>0</v>
      </c>
      <c r="T2329" t="inlineStr">
        <is>
          <t>N/A</t>
        </is>
      </c>
      <c r="U2329" t="b">
        <v>0</v>
      </c>
      <c r="V2329" t="inlineStr">
        <is>
          <t>Hemanshi Deshlahara</t>
        </is>
      </c>
      <c r="W2329" s="1" t="n">
        <v>44523.24872685185</v>
      </c>
      <c r="X2329" t="n">
        <v>544.0</v>
      </c>
      <c r="Y2329" t="n">
        <v>0.0</v>
      </c>
      <c r="Z2329" t="n">
        <v>0.0</v>
      </c>
      <c r="AA2329" t="n">
        <v>0.0</v>
      </c>
      <c r="AB2329" t="n">
        <v>0.0</v>
      </c>
      <c r="AC2329" t="n">
        <v>0.0</v>
      </c>
      <c r="AD2329" t="n">
        <v>60.0</v>
      </c>
      <c r="AE2329" t="n">
        <v>48.0</v>
      </c>
      <c r="AF2329" t="n">
        <v>0.0</v>
      </c>
      <c r="AG2329" t="n">
        <v>8.0</v>
      </c>
      <c r="AH2329" t="inlineStr">
        <is>
          <t>N/A</t>
        </is>
      </c>
      <c r="AI2329" t="inlineStr">
        <is>
          <t>N/A</t>
        </is>
      </c>
      <c r="AJ2329" t="inlineStr">
        <is>
          <t>N/A</t>
        </is>
      </c>
      <c r="AK2329" t="inlineStr">
        <is>
          <t>N/A</t>
        </is>
      </c>
      <c r="AL2329" t="inlineStr">
        <is>
          <t>N/A</t>
        </is>
      </c>
      <c r="AM2329" t="inlineStr">
        <is>
          <t>N/A</t>
        </is>
      </c>
      <c r="AN2329" t="inlineStr">
        <is>
          <t>N/A</t>
        </is>
      </c>
      <c r="AO2329" t="inlineStr">
        <is>
          <t>N/A</t>
        </is>
      </c>
      <c r="AP2329" t="inlineStr">
        <is>
          <t>N/A</t>
        </is>
      </c>
      <c r="AQ2329" t="inlineStr">
        <is>
          <t>N/A</t>
        </is>
      </c>
      <c r="AR2329" t="inlineStr">
        <is>
          <t>N/A</t>
        </is>
      </c>
      <c r="AS2329" t="inlineStr">
        <is>
          <t>N/A</t>
        </is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WI211175089</t>
        </is>
      </c>
      <c r="B2330" t="inlineStr">
        <is>
          <t>DATA_VALIDATION</t>
        </is>
      </c>
      <c r="C2330" t="inlineStr">
        <is>
          <t>201330003801</t>
        </is>
      </c>
      <c r="D2330" t="inlineStr">
        <is>
          <t>Folder</t>
        </is>
      </c>
      <c r="E2330" s="2">
        <f>HYPERLINK("capsilon://?command=openfolder&amp;siteaddress=FAM.docvelocity-na8.net&amp;folderid=FX1447DA76-1B09-C95C-2068-53B376AE117C","FX21118396")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MI2111852573</t>
        </is>
      </c>
      <c r="J2330" t="n">
        <v>83.0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1.0</v>
      </c>
      <c r="O2330" s="1" t="n">
        <v>44522.76291666667</v>
      </c>
      <c r="P2330" s="1" t="n">
        <v>44523.25518518518</v>
      </c>
      <c r="Q2330" t="n">
        <v>41874.0</v>
      </c>
      <c r="R2330" t="n">
        <v>658.0</v>
      </c>
      <c r="S2330" t="b">
        <v>0</v>
      </c>
      <c r="T2330" t="inlineStr">
        <is>
          <t>N/A</t>
        </is>
      </c>
      <c r="U2330" t="b">
        <v>0</v>
      </c>
      <c r="V2330" t="inlineStr">
        <is>
          <t>Hemanshi Deshlahara</t>
        </is>
      </c>
      <c r="W2330" s="1" t="n">
        <v>44523.25518518518</v>
      </c>
      <c r="X2330" t="n">
        <v>557.0</v>
      </c>
      <c r="Y2330" t="n">
        <v>0.0</v>
      </c>
      <c r="Z2330" t="n">
        <v>0.0</v>
      </c>
      <c r="AA2330" t="n">
        <v>0.0</v>
      </c>
      <c r="AB2330" t="n">
        <v>0.0</v>
      </c>
      <c r="AC2330" t="n">
        <v>0.0</v>
      </c>
      <c r="AD2330" t="n">
        <v>83.0</v>
      </c>
      <c r="AE2330" t="n">
        <v>71.0</v>
      </c>
      <c r="AF2330" t="n">
        <v>0.0</v>
      </c>
      <c r="AG2330" t="n">
        <v>7.0</v>
      </c>
      <c r="AH2330" t="inlineStr">
        <is>
          <t>N/A</t>
        </is>
      </c>
      <c r="AI2330" t="inlineStr">
        <is>
          <t>N/A</t>
        </is>
      </c>
      <c r="AJ2330" t="inlineStr">
        <is>
          <t>N/A</t>
        </is>
      </c>
      <c r="AK2330" t="inlineStr">
        <is>
          <t>N/A</t>
        </is>
      </c>
      <c r="AL2330" t="inlineStr">
        <is>
          <t>N/A</t>
        </is>
      </c>
      <c r="AM2330" t="inlineStr">
        <is>
          <t>N/A</t>
        </is>
      </c>
      <c r="AN2330" t="inlineStr">
        <is>
          <t>N/A</t>
        </is>
      </c>
      <c r="AO2330" t="inlineStr">
        <is>
          <t>N/A</t>
        </is>
      </c>
      <c r="AP2330" t="inlineStr">
        <is>
          <t>N/A</t>
        </is>
      </c>
      <c r="AQ2330" t="inlineStr">
        <is>
          <t>N/A</t>
        </is>
      </c>
      <c r="AR2330" t="inlineStr">
        <is>
          <t>N/A</t>
        </is>
      </c>
      <c r="AS2330" t="inlineStr">
        <is>
          <t>N/A</t>
        </is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WI211175108</t>
        </is>
      </c>
      <c r="B2331" t="inlineStr">
        <is>
          <t>DATA_VALIDATION</t>
        </is>
      </c>
      <c r="C2331" t="inlineStr">
        <is>
          <t>201100014161</t>
        </is>
      </c>
      <c r="D2331" t="inlineStr">
        <is>
          <t>Folder</t>
        </is>
      </c>
      <c r="E2331" s="2">
        <f>HYPERLINK("capsilon://?command=openfolder&amp;siteaddress=FAM.docvelocity-na8.net&amp;folderid=FX58167B96-0B33-48CB-108A-EDF66A297366","FX21117743")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MI2111852976</t>
        </is>
      </c>
      <c r="J2331" t="n">
        <v>66.0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1.0</v>
      </c>
      <c r="O2331" s="1" t="n">
        <v>44522.76778935185</v>
      </c>
      <c r="P2331" s="1" t="n">
        <v>44523.25854166667</v>
      </c>
      <c r="Q2331" t="n">
        <v>42111.0</v>
      </c>
      <c r="R2331" t="n">
        <v>290.0</v>
      </c>
      <c r="S2331" t="b">
        <v>0</v>
      </c>
      <c r="T2331" t="inlineStr">
        <is>
          <t>N/A</t>
        </is>
      </c>
      <c r="U2331" t="b">
        <v>0</v>
      </c>
      <c r="V2331" t="inlineStr">
        <is>
          <t>Hemanshi Deshlahara</t>
        </is>
      </c>
      <c r="W2331" s="1" t="n">
        <v>44523.25854166667</v>
      </c>
      <c r="X2331" t="n">
        <v>229.0</v>
      </c>
      <c r="Y2331" t="n">
        <v>0.0</v>
      </c>
      <c r="Z2331" t="n">
        <v>0.0</v>
      </c>
      <c r="AA2331" t="n">
        <v>0.0</v>
      </c>
      <c r="AB2331" t="n">
        <v>0.0</v>
      </c>
      <c r="AC2331" t="n">
        <v>0.0</v>
      </c>
      <c r="AD2331" t="n">
        <v>66.0</v>
      </c>
      <c r="AE2331" t="n">
        <v>61.0</v>
      </c>
      <c r="AF2331" t="n">
        <v>0.0</v>
      </c>
      <c r="AG2331" t="n">
        <v>3.0</v>
      </c>
      <c r="AH2331" t="inlineStr">
        <is>
          <t>N/A</t>
        </is>
      </c>
      <c r="AI2331" t="inlineStr">
        <is>
          <t>N/A</t>
        </is>
      </c>
      <c r="AJ2331" t="inlineStr">
        <is>
          <t>N/A</t>
        </is>
      </c>
      <c r="AK2331" t="inlineStr">
        <is>
          <t>N/A</t>
        </is>
      </c>
      <c r="AL2331" t="inlineStr">
        <is>
          <t>N/A</t>
        </is>
      </c>
      <c r="AM2331" t="inlineStr">
        <is>
          <t>N/A</t>
        </is>
      </c>
      <c r="AN2331" t="inlineStr">
        <is>
          <t>N/A</t>
        </is>
      </c>
      <c r="AO2331" t="inlineStr">
        <is>
          <t>N/A</t>
        </is>
      </c>
      <c r="AP2331" t="inlineStr">
        <is>
          <t>N/A</t>
        </is>
      </c>
      <c r="AQ2331" t="inlineStr">
        <is>
          <t>N/A</t>
        </is>
      </c>
      <c r="AR2331" t="inlineStr">
        <is>
          <t>N/A</t>
        </is>
      </c>
      <c r="AS2331" t="inlineStr">
        <is>
          <t>N/A</t>
        </is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WI211175110</t>
        </is>
      </c>
      <c r="B2332" t="inlineStr">
        <is>
          <t>DATA_VALIDATION</t>
        </is>
      </c>
      <c r="C2332" t="inlineStr">
        <is>
          <t>201100014161</t>
        </is>
      </c>
      <c r="D2332" t="inlineStr">
        <is>
          <t>Folder</t>
        </is>
      </c>
      <c r="E2332" s="2">
        <f>HYPERLINK("capsilon://?command=openfolder&amp;siteaddress=FAM.docvelocity-na8.net&amp;folderid=FX58167B96-0B33-48CB-108A-EDF66A297366","FX21117743")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MI2111852946</t>
        </is>
      </c>
      <c r="J2332" t="n">
        <v>136.0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1.0</v>
      </c>
      <c r="O2332" s="1" t="n">
        <v>44522.76806712963</v>
      </c>
      <c r="P2332" s="1" t="n">
        <v>44523.26096064815</v>
      </c>
      <c r="Q2332" t="n">
        <v>42365.0</v>
      </c>
      <c r="R2332" t="n">
        <v>221.0</v>
      </c>
      <c r="S2332" t="b">
        <v>0</v>
      </c>
      <c r="T2332" t="inlineStr">
        <is>
          <t>N/A</t>
        </is>
      </c>
      <c r="U2332" t="b">
        <v>0</v>
      </c>
      <c r="V2332" t="inlineStr">
        <is>
          <t>Hemanshi Deshlahara</t>
        </is>
      </c>
      <c r="W2332" s="1" t="n">
        <v>44523.26096064815</v>
      </c>
      <c r="X2332" t="n">
        <v>156.0</v>
      </c>
      <c r="Y2332" t="n">
        <v>0.0</v>
      </c>
      <c r="Z2332" t="n">
        <v>0.0</v>
      </c>
      <c r="AA2332" t="n">
        <v>0.0</v>
      </c>
      <c r="AB2332" t="n">
        <v>0.0</v>
      </c>
      <c r="AC2332" t="n">
        <v>0.0</v>
      </c>
      <c r="AD2332" t="n">
        <v>136.0</v>
      </c>
      <c r="AE2332" t="n">
        <v>131.0</v>
      </c>
      <c r="AF2332" t="n">
        <v>0.0</v>
      </c>
      <c r="AG2332" t="n">
        <v>4.0</v>
      </c>
      <c r="AH2332" t="inlineStr">
        <is>
          <t>N/A</t>
        </is>
      </c>
      <c r="AI2332" t="inlineStr">
        <is>
          <t>N/A</t>
        </is>
      </c>
      <c r="AJ2332" t="inlineStr">
        <is>
          <t>N/A</t>
        </is>
      </c>
      <c r="AK2332" t="inlineStr">
        <is>
          <t>N/A</t>
        </is>
      </c>
      <c r="AL2332" t="inlineStr">
        <is>
          <t>N/A</t>
        </is>
      </c>
      <c r="AM2332" t="inlineStr">
        <is>
          <t>N/A</t>
        </is>
      </c>
      <c r="AN2332" t="inlineStr">
        <is>
          <t>N/A</t>
        </is>
      </c>
      <c r="AO2332" t="inlineStr">
        <is>
          <t>N/A</t>
        </is>
      </c>
      <c r="AP2332" t="inlineStr">
        <is>
          <t>N/A</t>
        </is>
      </c>
      <c r="AQ2332" t="inlineStr">
        <is>
          <t>N/A</t>
        </is>
      </c>
      <c r="AR2332" t="inlineStr">
        <is>
          <t>N/A</t>
        </is>
      </c>
      <c r="AS2332" t="inlineStr">
        <is>
          <t>N/A</t>
        </is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WI211175111</t>
        </is>
      </c>
      <c r="B2333" t="inlineStr">
        <is>
          <t>DATA_VALIDATION</t>
        </is>
      </c>
      <c r="C2333" t="inlineStr">
        <is>
          <t>201100014161</t>
        </is>
      </c>
      <c r="D2333" t="inlineStr">
        <is>
          <t>Folder</t>
        </is>
      </c>
      <c r="E2333" s="2">
        <f>HYPERLINK("capsilon://?command=openfolder&amp;siteaddress=FAM.docvelocity-na8.net&amp;folderid=FX58167B96-0B33-48CB-108A-EDF66A297366","FX21117743")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MI2111852986</t>
        </is>
      </c>
      <c r="J2333" t="n">
        <v>28.0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2.0</v>
      </c>
      <c r="O2333" s="1" t="n">
        <v>44522.76810185185</v>
      </c>
      <c r="P2333" s="1" t="n">
        <v>44523.170648148145</v>
      </c>
      <c r="Q2333" t="n">
        <v>34328.0</v>
      </c>
      <c r="R2333" t="n">
        <v>452.0</v>
      </c>
      <c r="S2333" t="b">
        <v>0</v>
      </c>
      <c r="T2333" t="inlineStr">
        <is>
          <t>N/A</t>
        </is>
      </c>
      <c r="U2333" t="b">
        <v>0</v>
      </c>
      <c r="V2333" t="inlineStr">
        <is>
          <t>Archana Bhujbal</t>
        </is>
      </c>
      <c r="W2333" s="1" t="n">
        <v>44522.83261574074</v>
      </c>
      <c r="X2333" t="n">
        <v>127.0</v>
      </c>
      <c r="Y2333" t="n">
        <v>21.0</v>
      </c>
      <c r="Z2333" t="n">
        <v>0.0</v>
      </c>
      <c r="AA2333" t="n">
        <v>21.0</v>
      </c>
      <c r="AB2333" t="n">
        <v>0.0</v>
      </c>
      <c r="AC2333" t="n">
        <v>10.0</v>
      </c>
      <c r="AD2333" t="n">
        <v>7.0</v>
      </c>
      <c r="AE2333" t="n">
        <v>0.0</v>
      </c>
      <c r="AF2333" t="n">
        <v>0.0</v>
      </c>
      <c r="AG2333" t="n">
        <v>0.0</v>
      </c>
      <c r="AH2333" t="inlineStr">
        <is>
          <t>Smriti Gauchan</t>
        </is>
      </c>
      <c r="AI2333" s="1" t="n">
        <v>44523.170648148145</v>
      </c>
      <c r="AJ2333" t="n">
        <v>325.0</v>
      </c>
      <c r="AK2333" t="n">
        <v>0.0</v>
      </c>
      <c r="AL2333" t="n">
        <v>0.0</v>
      </c>
      <c r="AM2333" t="n">
        <v>0.0</v>
      </c>
      <c r="AN2333" t="n">
        <v>0.0</v>
      </c>
      <c r="AO2333" t="n">
        <v>1.0</v>
      </c>
      <c r="AP2333" t="n">
        <v>7.0</v>
      </c>
      <c r="AQ2333" t="n">
        <v>0.0</v>
      </c>
      <c r="AR2333" t="n">
        <v>0.0</v>
      </c>
      <c r="AS2333" t="n">
        <v>0.0</v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WI211175112</t>
        </is>
      </c>
      <c r="B2334" t="inlineStr">
        <is>
          <t>DATA_VALIDATION</t>
        </is>
      </c>
      <c r="C2334" t="inlineStr">
        <is>
          <t>201100014161</t>
        </is>
      </c>
      <c r="D2334" t="inlineStr">
        <is>
          <t>Folder</t>
        </is>
      </c>
      <c r="E2334" s="2">
        <f>HYPERLINK("capsilon://?command=openfolder&amp;siteaddress=FAM.docvelocity-na8.net&amp;folderid=FX58167B96-0B33-48CB-108A-EDF66A297366","FX21117743")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MI2111853001</t>
        </is>
      </c>
      <c r="J2334" t="n">
        <v>28.0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1.0</v>
      </c>
      <c r="O2334" s="1" t="n">
        <v>44522.76841435185</v>
      </c>
      <c r="P2334" s="1" t="n">
        <v>44523.264756944445</v>
      </c>
      <c r="Q2334" t="n">
        <v>42566.0</v>
      </c>
      <c r="R2334" t="n">
        <v>318.0</v>
      </c>
      <c r="S2334" t="b">
        <v>0</v>
      </c>
      <c r="T2334" t="inlineStr">
        <is>
          <t>N/A</t>
        </is>
      </c>
      <c r="U2334" t="b">
        <v>0</v>
      </c>
      <c r="V2334" t="inlineStr">
        <is>
          <t>Hemanshi Deshlahara</t>
        </is>
      </c>
      <c r="W2334" s="1" t="n">
        <v>44523.264756944445</v>
      </c>
      <c r="X2334" t="n">
        <v>242.0</v>
      </c>
      <c r="Y2334" t="n">
        <v>0.0</v>
      </c>
      <c r="Z2334" t="n">
        <v>0.0</v>
      </c>
      <c r="AA2334" t="n">
        <v>0.0</v>
      </c>
      <c r="AB2334" t="n">
        <v>0.0</v>
      </c>
      <c r="AC2334" t="n">
        <v>0.0</v>
      </c>
      <c r="AD2334" t="n">
        <v>28.0</v>
      </c>
      <c r="AE2334" t="n">
        <v>21.0</v>
      </c>
      <c r="AF2334" t="n">
        <v>0.0</v>
      </c>
      <c r="AG2334" t="n">
        <v>2.0</v>
      </c>
      <c r="AH2334" t="inlineStr">
        <is>
          <t>N/A</t>
        </is>
      </c>
      <c r="AI2334" t="inlineStr">
        <is>
          <t>N/A</t>
        </is>
      </c>
      <c r="AJ2334" t="inlineStr">
        <is>
          <t>N/A</t>
        </is>
      </c>
      <c r="AK2334" t="inlineStr">
        <is>
          <t>N/A</t>
        </is>
      </c>
      <c r="AL2334" t="inlineStr">
        <is>
          <t>N/A</t>
        </is>
      </c>
      <c r="AM2334" t="inlineStr">
        <is>
          <t>N/A</t>
        </is>
      </c>
      <c r="AN2334" t="inlineStr">
        <is>
          <t>N/A</t>
        </is>
      </c>
      <c r="AO2334" t="inlineStr">
        <is>
          <t>N/A</t>
        </is>
      </c>
      <c r="AP2334" t="inlineStr">
        <is>
          <t>N/A</t>
        </is>
      </c>
      <c r="AQ2334" t="inlineStr">
        <is>
          <t>N/A</t>
        </is>
      </c>
      <c r="AR2334" t="inlineStr">
        <is>
          <t>N/A</t>
        </is>
      </c>
      <c r="AS2334" t="inlineStr">
        <is>
          <t>N/A</t>
        </is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WI211175128</t>
        </is>
      </c>
      <c r="B2335" t="inlineStr">
        <is>
          <t>DATA_VALIDATION</t>
        </is>
      </c>
      <c r="C2335" t="inlineStr">
        <is>
          <t>201300019699</t>
        </is>
      </c>
      <c r="D2335" t="inlineStr">
        <is>
          <t>Folder</t>
        </is>
      </c>
      <c r="E2335" s="2">
        <f>HYPERLINK("capsilon://?command=openfolder&amp;siteaddress=FAM.docvelocity-na8.net&amp;folderid=FX3BA56618-8B1E-A546-47F7-425657E5E1D8","FX21118318")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MI2111853331</t>
        </is>
      </c>
      <c r="J2335" t="n">
        <v>32.0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2.0</v>
      </c>
      <c r="O2335" s="1" t="n">
        <v>44522.77</v>
      </c>
      <c r="P2335" s="1" t="n">
        <v>44523.188622685186</v>
      </c>
      <c r="Q2335" t="n">
        <v>33257.0</v>
      </c>
      <c r="R2335" t="n">
        <v>2912.0</v>
      </c>
      <c r="S2335" t="b">
        <v>0</v>
      </c>
      <c r="T2335" t="inlineStr">
        <is>
          <t>N/A</t>
        </is>
      </c>
      <c r="U2335" t="b">
        <v>0</v>
      </c>
      <c r="V2335" t="inlineStr">
        <is>
          <t>Ujwala Ajabe</t>
        </is>
      </c>
      <c r="W2335" s="1" t="n">
        <v>44523.16578703704</v>
      </c>
      <c r="X2335" t="n">
        <v>1348.0</v>
      </c>
      <c r="Y2335" t="n">
        <v>66.0</v>
      </c>
      <c r="Z2335" t="n">
        <v>0.0</v>
      </c>
      <c r="AA2335" t="n">
        <v>66.0</v>
      </c>
      <c r="AB2335" t="n">
        <v>0.0</v>
      </c>
      <c r="AC2335" t="n">
        <v>55.0</v>
      </c>
      <c r="AD2335" t="n">
        <v>-34.0</v>
      </c>
      <c r="AE2335" t="n">
        <v>0.0</v>
      </c>
      <c r="AF2335" t="n">
        <v>0.0</v>
      </c>
      <c r="AG2335" t="n">
        <v>0.0</v>
      </c>
      <c r="AH2335" t="inlineStr">
        <is>
          <t>Smriti Gauchan</t>
        </is>
      </c>
      <c r="AI2335" s="1" t="n">
        <v>44523.188622685186</v>
      </c>
      <c r="AJ2335" t="n">
        <v>1552.0</v>
      </c>
      <c r="AK2335" t="n">
        <v>3.0</v>
      </c>
      <c r="AL2335" t="n">
        <v>0.0</v>
      </c>
      <c r="AM2335" t="n">
        <v>3.0</v>
      </c>
      <c r="AN2335" t="n">
        <v>0.0</v>
      </c>
      <c r="AO2335" t="n">
        <v>3.0</v>
      </c>
      <c r="AP2335" t="n">
        <v>-37.0</v>
      </c>
      <c r="AQ2335" t="n">
        <v>0.0</v>
      </c>
      <c r="AR2335" t="n">
        <v>0.0</v>
      </c>
      <c r="AS2335" t="n">
        <v>0.0</v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WI211175136</t>
        </is>
      </c>
      <c r="B2336" t="inlineStr">
        <is>
          <t>DATA_VALIDATION</t>
        </is>
      </c>
      <c r="C2336" t="inlineStr">
        <is>
          <t>201300019699</t>
        </is>
      </c>
      <c r="D2336" t="inlineStr">
        <is>
          <t>Folder</t>
        </is>
      </c>
      <c r="E2336" s="2">
        <f>HYPERLINK("capsilon://?command=openfolder&amp;siteaddress=FAM.docvelocity-na8.net&amp;folderid=FX3BA56618-8B1E-A546-47F7-425657E5E1D8","FX21118318")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MI2111853615</t>
        </is>
      </c>
      <c r="J2336" t="n">
        <v>28.0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2.0</v>
      </c>
      <c r="O2336" s="1" t="n">
        <v>44522.771585648145</v>
      </c>
      <c r="P2336" s="1" t="n">
        <v>44523.19677083333</v>
      </c>
      <c r="Q2336" t="n">
        <v>35372.0</v>
      </c>
      <c r="R2336" t="n">
        <v>1364.0</v>
      </c>
      <c r="S2336" t="b">
        <v>0</v>
      </c>
      <c r="T2336" t="inlineStr">
        <is>
          <t>N/A</t>
        </is>
      </c>
      <c r="U2336" t="b">
        <v>0</v>
      </c>
      <c r="V2336" t="inlineStr">
        <is>
          <t>Mohini Shinde</t>
        </is>
      </c>
      <c r="W2336" s="1" t="n">
        <v>44523.16190972222</v>
      </c>
      <c r="X2336" t="n">
        <v>655.0</v>
      </c>
      <c r="Y2336" t="n">
        <v>21.0</v>
      </c>
      <c r="Z2336" t="n">
        <v>0.0</v>
      </c>
      <c r="AA2336" t="n">
        <v>21.0</v>
      </c>
      <c r="AB2336" t="n">
        <v>0.0</v>
      </c>
      <c r="AC2336" t="n">
        <v>20.0</v>
      </c>
      <c r="AD2336" t="n">
        <v>7.0</v>
      </c>
      <c r="AE2336" t="n">
        <v>0.0</v>
      </c>
      <c r="AF2336" t="n">
        <v>0.0</v>
      </c>
      <c r="AG2336" t="n">
        <v>0.0</v>
      </c>
      <c r="AH2336" t="inlineStr">
        <is>
          <t>Smriti Gauchan</t>
        </is>
      </c>
      <c r="AI2336" s="1" t="n">
        <v>44523.19677083333</v>
      </c>
      <c r="AJ2336" t="n">
        <v>704.0</v>
      </c>
      <c r="AK2336" t="n">
        <v>4.0</v>
      </c>
      <c r="AL2336" t="n">
        <v>0.0</v>
      </c>
      <c r="AM2336" t="n">
        <v>4.0</v>
      </c>
      <c r="AN2336" t="n">
        <v>0.0</v>
      </c>
      <c r="AO2336" t="n">
        <v>4.0</v>
      </c>
      <c r="AP2336" t="n">
        <v>3.0</v>
      </c>
      <c r="AQ2336" t="n">
        <v>0.0</v>
      </c>
      <c r="AR2336" t="n">
        <v>0.0</v>
      </c>
      <c r="AS2336" t="n">
        <v>0.0</v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WI211175139</t>
        </is>
      </c>
      <c r="B2337" t="inlineStr">
        <is>
          <t>DATA_VALIDATION</t>
        </is>
      </c>
      <c r="C2337" t="inlineStr">
        <is>
          <t>201130012810</t>
        </is>
      </c>
      <c r="D2337" t="inlineStr">
        <is>
          <t>Folder</t>
        </is>
      </c>
      <c r="E2337" s="2">
        <f>HYPERLINK("capsilon://?command=openfolder&amp;siteaddress=FAM.docvelocity-na8.net&amp;folderid=FX864E0D67-DB32-CFCF-2138-E1EAAD7F3D96","FX211112001")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MI2111853670</t>
        </is>
      </c>
      <c r="J2337" t="n">
        <v>28.0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44522.77224537037</v>
      </c>
      <c r="P2337" s="1" t="n">
        <v>44523.2025462963</v>
      </c>
      <c r="Q2337" t="n">
        <v>36541.0</v>
      </c>
      <c r="R2337" t="n">
        <v>637.0</v>
      </c>
      <c r="S2337" t="b">
        <v>0</v>
      </c>
      <c r="T2337" t="inlineStr">
        <is>
          <t>N/A</t>
        </is>
      </c>
      <c r="U2337" t="b">
        <v>0</v>
      </c>
      <c r="V2337" t="inlineStr">
        <is>
          <t>Archana Bhujbal</t>
        </is>
      </c>
      <c r="W2337" s="1" t="n">
        <v>44522.83460648148</v>
      </c>
      <c r="X2337" t="n">
        <v>139.0</v>
      </c>
      <c r="Y2337" t="n">
        <v>21.0</v>
      </c>
      <c r="Z2337" t="n">
        <v>0.0</v>
      </c>
      <c r="AA2337" t="n">
        <v>21.0</v>
      </c>
      <c r="AB2337" t="n">
        <v>0.0</v>
      </c>
      <c r="AC2337" t="n">
        <v>4.0</v>
      </c>
      <c r="AD2337" t="n">
        <v>7.0</v>
      </c>
      <c r="AE2337" t="n">
        <v>0.0</v>
      </c>
      <c r="AF2337" t="n">
        <v>0.0</v>
      </c>
      <c r="AG2337" t="n">
        <v>0.0</v>
      </c>
      <c r="AH2337" t="inlineStr">
        <is>
          <t>Smriti Gauchan</t>
        </is>
      </c>
      <c r="AI2337" s="1" t="n">
        <v>44523.2025462963</v>
      </c>
      <c r="AJ2337" t="n">
        <v>498.0</v>
      </c>
      <c r="AK2337" t="n">
        <v>0.0</v>
      </c>
      <c r="AL2337" t="n">
        <v>0.0</v>
      </c>
      <c r="AM2337" t="n">
        <v>0.0</v>
      </c>
      <c r="AN2337" t="n">
        <v>0.0</v>
      </c>
      <c r="AO2337" t="n">
        <v>1.0</v>
      </c>
      <c r="AP2337" t="n">
        <v>7.0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WI211175143</t>
        </is>
      </c>
      <c r="B2338" t="inlineStr">
        <is>
          <t>DATA_VALIDATION</t>
        </is>
      </c>
      <c r="C2338" t="inlineStr">
        <is>
          <t>201130012810</t>
        </is>
      </c>
      <c r="D2338" t="inlineStr">
        <is>
          <t>Folder</t>
        </is>
      </c>
      <c r="E2338" s="2">
        <f>HYPERLINK("capsilon://?command=openfolder&amp;siteaddress=FAM.docvelocity-na8.net&amp;folderid=FX864E0D67-DB32-CFCF-2138-E1EAAD7F3D96","FX211112001")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MI2111853713</t>
        </is>
      </c>
      <c r="J2338" t="n">
        <v>41.0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2.0</v>
      </c>
      <c r="O2338" s="1" t="n">
        <v>44522.77332175926</v>
      </c>
      <c r="P2338" s="1" t="n">
        <v>44523.20706018519</v>
      </c>
      <c r="Q2338" t="n">
        <v>36829.0</v>
      </c>
      <c r="R2338" t="n">
        <v>646.0</v>
      </c>
      <c r="S2338" t="b">
        <v>0</v>
      </c>
      <c r="T2338" t="inlineStr">
        <is>
          <t>N/A</t>
        </is>
      </c>
      <c r="U2338" t="b">
        <v>0</v>
      </c>
      <c r="V2338" t="inlineStr">
        <is>
          <t>Archana Bhujbal</t>
        </is>
      </c>
      <c r="W2338" s="1" t="n">
        <v>44522.83758101852</v>
      </c>
      <c r="X2338" t="n">
        <v>256.0</v>
      </c>
      <c r="Y2338" t="n">
        <v>36.0</v>
      </c>
      <c r="Z2338" t="n">
        <v>0.0</v>
      </c>
      <c r="AA2338" t="n">
        <v>36.0</v>
      </c>
      <c r="AB2338" t="n">
        <v>0.0</v>
      </c>
      <c r="AC2338" t="n">
        <v>8.0</v>
      </c>
      <c r="AD2338" t="n">
        <v>5.0</v>
      </c>
      <c r="AE2338" t="n">
        <v>0.0</v>
      </c>
      <c r="AF2338" t="n">
        <v>0.0</v>
      </c>
      <c r="AG2338" t="n">
        <v>0.0</v>
      </c>
      <c r="AH2338" t="inlineStr">
        <is>
          <t>Smriti Gauchan</t>
        </is>
      </c>
      <c r="AI2338" s="1" t="n">
        <v>44523.20706018519</v>
      </c>
      <c r="AJ2338" t="n">
        <v>390.0</v>
      </c>
      <c r="AK2338" t="n">
        <v>0.0</v>
      </c>
      <c r="AL2338" t="n">
        <v>0.0</v>
      </c>
      <c r="AM2338" t="n">
        <v>0.0</v>
      </c>
      <c r="AN2338" t="n">
        <v>0.0</v>
      </c>
      <c r="AO2338" t="n">
        <v>2.0</v>
      </c>
      <c r="AP2338" t="n">
        <v>5.0</v>
      </c>
      <c r="AQ2338" t="n">
        <v>0.0</v>
      </c>
      <c r="AR2338" t="n">
        <v>0.0</v>
      </c>
      <c r="AS2338" t="n">
        <v>0.0</v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WI211175156</t>
        </is>
      </c>
      <c r="B2339" t="inlineStr">
        <is>
          <t>DATA_VALIDATION</t>
        </is>
      </c>
      <c r="C2339" t="inlineStr">
        <is>
          <t>201130012810</t>
        </is>
      </c>
      <c r="D2339" t="inlineStr">
        <is>
          <t>Folder</t>
        </is>
      </c>
      <c r="E2339" s="2">
        <f>HYPERLINK("capsilon://?command=openfolder&amp;siteaddress=FAM.docvelocity-na8.net&amp;folderid=FX864E0D67-DB32-CFCF-2138-E1EAAD7F3D96","FX211112001")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MI2111853717</t>
        </is>
      </c>
      <c r="J2339" t="n">
        <v>41.0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44522.77439814815</v>
      </c>
      <c r="P2339" s="1" t="n">
        <v>44523.21282407407</v>
      </c>
      <c r="Q2339" t="n">
        <v>37235.0</v>
      </c>
      <c r="R2339" t="n">
        <v>645.0</v>
      </c>
      <c r="S2339" t="b">
        <v>0</v>
      </c>
      <c r="T2339" t="inlineStr">
        <is>
          <t>N/A</t>
        </is>
      </c>
      <c r="U2339" t="b">
        <v>0</v>
      </c>
      <c r="V2339" t="inlineStr">
        <is>
          <t>Mohini Shinde</t>
        </is>
      </c>
      <c r="W2339" s="1" t="n">
        <v>44523.16347222222</v>
      </c>
      <c r="X2339" t="n">
        <v>134.0</v>
      </c>
      <c r="Y2339" t="n">
        <v>36.0</v>
      </c>
      <c r="Z2339" t="n">
        <v>0.0</v>
      </c>
      <c r="AA2339" t="n">
        <v>36.0</v>
      </c>
      <c r="AB2339" t="n">
        <v>0.0</v>
      </c>
      <c r="AC2339" t="n">
        <v>9.0</v>
      </c>
      <c r="AD2339" t="n">
        <v>5.0</v>
      </c>
      <c r="AE2339" t="n">
        <v>0.0</v>
      </c>
      <c r="AF2339" t="n">
        <v>0.0</v>
      </c>
      <c r="AG2339" t="n">
        <v>0.0</v>
      </c>
      <c r="AH2339" t="inlineStr">
        <is>
          <t>Smriti Gauchan</t>
        </is>
      </c>
      <c r="AI2339" s="1" t="n">
        <v>44523.21282407407</v>
      </c>
      <c r="AJ2339" t="n">
        <v>498.0</v>
      </c>
      <c r="AK2339" t="n">
        <v>2.0</v>
      </c>
      <c r="AL2339" t="n">
        <v>0.0</v>
      </c>
      <c r="AM2339" t="n">
        <v>2.0</v>
      </c>
      <c r="AN2339" t="n">
        <v>0.0</v>
      </c>
      <c r="AO2339" t="n">
        <v>4.0</v>
      </c>
      <c r="AP2339" t="n">
        <v>3.0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WI211175160</t>
        </is>
      </c>
      <c r="B2340" t="inlineStr">
        <is>
          <t>DATA_VALIDATION</t>
        </is>
      </c>
      <c r="C2340" t="inlineStr">
        <is>
          <t>201130012812</t>
        </is>
      </c>
      <c r="D2340" t="inlineStr">
        <is>
          <t>Folder</t>
        </is>
      </c>
      <c r="E2340" s="2">
        <f>HYPERLINK("capsilon://?command=openfolder&amp;siteaddress=FAM.docvelocity-na8.net&amp;folderid=FXDEFF9BBD-ABB3-205D-846E-F8799EDABE8D","FX211112088")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MI2111853413</t>
        </is>
      </c>
      <c r="J2340" t="n">
        <v>126.0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1.0</v>
      </c>
      <c r="O2340" s="1" t="n">
        <v>44522.77501157407</v>
      </c>
      <c r="P2340" s="1" t="n">
        <v>44523.28163194445</v>
      </c>
      <c r="Q2340" t="n">
        <v>42718.0</v>
      </c>
      <c r="R2340" t="n">
        <v>1054.0</v>
      </c>
      <c r="S2340" t="b">
        <v>0</v>
      </c>
      <c r="T2340" t="inlineStr">
        <is>
          <t>N/A</t>
        </is>
      </c>
      <c r="U2340" t="b">
        <v>0</v>
      </c>
      <c r="V2340" t="inlineStr">
        <is>
          <t>Hemanshi Deshlahara</t>
        </is>
      </c>
      <c r="W2340" s="1" t="n">
        <v>44523.28163194445</v>
      </c>
      <c r="X2340" t="n">
        <v>971.0</v>
      </c>
      <c r="Y2340" t="n">
        <v>0.0</v>
      </c>
      <c r="Z2340" t="n">
        <v>0.0</v>
      </c>
      <c r="AA2340" t="n">
        <v>0.0</v>
      </c>
      <c r="AB2340" t="n">
        <v>0.0</v>
      </c>
      <c r="AC2340" t="n">
        <v>0.0</v>
      </c>
      <c r="AD2340" t="n">
        <v>126.0</v>
      </c>
      <c r="AE2340" t="n">
        <v>100.0</v>
      </c>
      <c r="AF2340" t="n">
        <v>0.0</v>
      </c>
      <c r="AG2340" t="n">
        <v>12.0</v>
      </c>
      <c r="AH2340" t="inlineStr">
        <is>
          <t>N/A</t>
        </is>
      </c>
      <c r="AI2340" t="inlineStr">
        <is>
          <t>N/A</t>
        </is>
      </c>
      <c r="AJ2340" t="inlineStr">
        <is>
          <t>N/A</t>
        </is>
      </c>
      <c r="AK2340" t="inlineStr">
        <is>
          <t>N/A</t>
        </is>
      </c>
      <c r="AL2340" t="inlineStr">
        <is>
          <t>N/A</t>
        </is>
      </c>
      <c r="AM2340" t="inlineStr">
        <is>
          <t>N/A</t>
        </is>
      </c>
      <c r="AN2340" t="inlineStr">
        <is>
          <t>N/A</t>
        </is>
      </c>
      <c r="AO2340" t="inlineStr">
        <is>
          <t>N/A</t>
        </is>
      </c>
      <c r="AP2340" t="inlineStr">
        <is>
          <t>N/A</t>
        </is>
      </c>
      <c r="AQ2340" t="inlineStr">
        <is>
          <t>N/A</t>
        </is>
      </c>
      <c r="AR2340" t="inlineStr">
        <is>
          <t>N/A</t>
        </is>
      </c>
      <c r="AS2340" t="inlineStr">
        <is>
          <t>N/A</t>
        </is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WI211175191</t>
        </is>
      </c>
      <c r="B2341" t="inlineStr">
        <is>
          <t>DATA_VALIDATION</t>
        </is>
      </c>
      <c r="C2341" t="inlineStr">
        <is>
          <t>201300019690</t>
        </is>
      </c>
      <c r="D2341" t="inlineStr">
        <is>
          <t>Folder</t>
        </is>
      </c>
      <c r="E2341" s="2">
        <f>HYPERLINK("capsilon://?command=openfolder&amp;siteaddress=FAM.docvelocity-na8.net&amp;folderid=FXACE9E0CA-B0D8-1CEC-E8BF-7EE4FA9A8D69","FX21118226")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MI2111854029</t>
        </is>
      </c>
      <c r="J2341" t="n">
        <v>121.0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1.0</v>
      </c>
      <c r="O2341" s="1" t="n">
        <v>44522.77905092593</v>
      </c>
      <c r="P2341" s="1" t="n">
        <v>44523.28601851852</v>
      </c>
      <c r="Q2341" t="n">
        <v>43365.0</v>
      </c>
      <c r="R2341" t="n">
        <v>437.0</v>
      </c>
      <c r="S2341" t="b">
        <v>0</v>
      </c>
      <c r="T2341" t="inlineStr">
        <is>
          <t>N/A</t>
        </is>
      </c>
      <c r="U2341" t="b">
        <v>0</v>
      </c>
      <c r="V2341" t="inlineStr">
        <is>
          <t>Hemanshi Deshlahara</t>
        </is>
      </c>
      <c r="W2341" s="1" t="n">
        <v>44523.28601851852</v>
      </c>
      <c r="X2341" t="n">
        <v>378.0</v>
      </c>
      <c r="Y2341" t="n">
        <v>0.0</v>
      </c>
      <c r="Z2341" t="n">
        <v>0.0</v>
      </c>
      <c r="AA2341" t="n">
        <v>0.0</v>
      </c>
      <c r="AB2341" t="n">
        <v>0.0</v>
      </c>
      <c r="AC2341" t="n">
        <v>0.0</v>
      </c>
      <c r="AD2341" t="n">
        <v>121.0</v>
      </c>
      <c r="AE2341" t="n">
        <v>109.0</v>
      </c>
      <c r="AF2341" t="n">
        <v>0.0</v>
      </c>
      <c r="AG2341" t="n">
        <v>5.0</v>
      </c>
      <c r="AH2341" t="inlineStr">
        <is>
          <t>N/A</t>
        </is>
      </c>
      <c r="AI2341" t="inlineStr">
        <is>
          <t>N/A</t>
        </is>
      </c>
      <c r="AJ2341" t="inlineStr">
        <is>
          <t>N/A</t>
        </is>
      </c>
      <c r="AK2341" t="inlineStr">
        <is>
          <t>N/A</t>
        </is>
      </c>
      <c r="AL2341" t="inlineStr">
        <is>
          <t>N/A</t>
        </is>
      </c>
      <c r="AM2341" t="inlineStr">
        <is>
          <t>N/A</t>
        </is>
      </c>
      <c r="AN2341" t="inlineStr">
        <is>
          <t>N/A</t>
        </is>
      </c>
      <c r="AO2341" t="inlineStr">
        <is>
          <t>N/A</t>
        </is>
      </c>
      <c r="AP2341" t="inlineStr">
        <is>
          <t>N/A</t>
        </is>
      </c>
      <c r="AQ2341" t="inlineStr">
        <is>
          <t>N/A</t>
        </is>
      </c>
      <c r="AR2341" t="inlineStr">
        <is>
          <t>N/A</t>
        </is>
      </c>
      <c r="AS2341" t="inlineStr">
        <is>
          <t>N/A</t>
        </is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WI2111754</t>
        </is>
      </c>
      <c r="B2342" t="inlineStr">
        <is>
          <t>DATA_VALIDATION</t>
        </is>
      </c>
      <c r="C2342" t="inlineStr">
        <is>
          <t>201330003253</t>
        </is>
      </c>
      <c r="D2342" t="inlineStr">
        <is>
          <t>Folder</t>
        </is>
      </c>
      <c r="E2342" s="2">
        <f>HYPERLINK("capsilon://?command=openfolder&amp;siteaddress=FAM.docvelocity-na8.net&amp;folderid=FX2C96BB86-6E40-B046-B10F-A06C27400205","FX211011860")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MI211111399</t>
        </is>
      </c>
      <c r="J2342" t="n">
        <v>26.0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2.0</v>
      </c>
      <c r="O2342" s="1" t="n">
        <v>44501.47696759259</v>
      </c>
      <c r="P2342" s="1" t="n">
        <v>44501.566655092596</v>
      </c>
      <c r="Q2342" t="n">
        <v>7180.0</v>
      </c>
      <c r="R2342" t="n">
        <v>569.0</v>
      </c>
      <c r="S2342" t="b">
        <v>0</v>
      </c>
      <c r="T2342" t="inlineStr">
        <is>
          <t>N/A</t>
        </is>
      </c>
      <c r="U2342" t="b">
        <v>0</v>
      </c>
      <c r="V2342" t="inlineStr">
        <is>
          <t>Anuja Patil</t>
        </is>
      </c>
      <c r="W2342" s="1" t="n">
        <v>44501.536145833335</v>
      </c>
      <c r="X2342" t="n">
        <v>449.0</v>
      </c>
      <c r="Y2342" t="n">
        <v>21.0</v>
      </c>
      <c r="Z2342" t="n">
        <v>0.0</v>
      </c>
      <c r="AA2342" t="n">
        <v>21.0</v>
      </c>
      <c r="AB2342" t="n">
        <v>0.0</v>
      </c>
      <c r="AC2342" t="n">
        <v>2.0</v>
      </c>
      <c r="AD2342" t="n">
        <v>5.0</v>
      </c>
      <c r="AE2342" t="n">
        <v>0.0</v>
      </c>
      <c r="AF2342" t="n">
        <v>0.0</v>
      </c>
      <c r="AG2342" t="n">
        <v>0.0</v>
      </c>
      <c r="AH2342" t="inlineStr">
        <is>
          <t>Vikash Suryakanth Parmar</t>
        </is>
      </c>
      <c r="AI2342" s="1" t="n">
        <v>44501.566655092596</v>
      </c>
      <c r="AJ2342" t="n">
        <v>109.0</v>
      </c>
      <c r="AK2342" t="n">
        <v>0.0</v>
      </c>
      <c r="AL2342" t="n">
        <v>0.0</v>
      </c>
      <c r="AM2342" t="n">
        <v>0.0</v>
      </c>
      <c r="AN2342" t="n">
        <v>0.0</v>
      </c>
      <c r="AO2342" t="n">
        <v>0.0</v>
      </c>
      <c r="AP2342" t="n">
        <v>5.0</v>
      </c>
      <c r="AQ2342" t="n">
        <v>0.0</v>
      </c>
      <c r="AR2342" t="n">
        <v>0.0</v>
      </c>
      <c r="AS2342" t="n">
        <v>0.0</v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WI211175429</t>
        </is>
      </c>
      <c r="B2343" t="inlineStr">
        <is>
          <t>DATA_VALIDATION</t>
        </is>
      </c>
      <c r="C2343" t="inlineStr">
        <is>
          <t>201340000438</t>
        </is>
      </c>
      <c r="D2343" t="inlineStr">
        <is>
          <t>Folder</t>
        </is>
      </c>
      <c r="E2343" s="2">
        <f>HYPERLINK("capsilon://?command=openfolder&amp;siteaddress=FAM.docvelocity-na8.net&amp;folderid=FX0456AB1C-D12D-11B2-96ED-8BB4451A73B7","FX21119283")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MI2111856508</t>
        </is>
      </c>
      <c r="J2343" t="n">
        <v>28.0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1.0</v>
      </c>
      <c r="O2343" s="1" t="n">
        <v>44522.804606481484</v>
      </c>
      <c r="P2343" s="1" t="n">
        <v>44523.29346064815</v>
      </c>
      <c r="Q2343" t="n">
        <v>41576.0</v>
      </c>
      <c r="R2343" t="n">
        <v>661.0</v>
      </c>
      <c r="S2343" t="b">
        <v>0</v>
      </c>
      <c r="T2343" t="inlineStr">
        <is>
          <t>N/A</t>
        </is>
      </c>
      <c r="U2343" t="b">
        <v>0</v>
      </c>
      <c r="V2343" t="inlineStr">
        <is>
          <t>Hemanshi Deshlahara</t>
        </is>
      </c>
      <c r="W2343" s="1" t="n">
        <v>44523.29346064815</v>
      </c>
      <c r="X2343" t="n">
        <v>583.0</v>
      </c>
      <c r="Y2343" t="n">
        <v>0.0</v>
      </c>
      <c r="Z2343" t="n">
        <v>0.0</v>
      </c>
      <c r="AA2343" t="n">
        <v>0.0</v>
      </c>
      <c r="AB2343" t="n">
        <v>0.0</v>
      </c>
      <c r="AC2343" t="n">
        <v>0.0</v>
      </c>
      <c r="AD2343" t="n">
        <v>28.0</v>
      </c>
      <c r="AE2343" t="n">
        <v>21.0</v>
      </c>
      <c r="AF2343" t="n">
        <v>0.0</v>
      </c>
      <c r="AG2343" t="n">
        <v>2.0</v>
      </c>
      <c r="AH2343" t="inlineStr">
        <is>
          <t>N/A</t>
        </is>
      </c>
      <c r="AI2343" t="inlineStr">
        <is>
          <t>N/A</t>
        </is>
      </c>
      <c r="AJ2343" t="inlineStr">
        <is>
          <t>N/A</t>
        </is>
      </c>
      <c r="AK2343" t="inlineStr">
        <is>
          <t>N/A</t>
        </is>
      </c>
      <c r="AL2343" t="inlineStr">
        <is>
          <t>N/A</t>
        </is>
      </c>
      <c r="AM2343" t="inlineStr">
        <is>
          <t>N/A</t>
        </is>
      </c>
      <c r="AN2343" t="inlineStr">
        <is>
          <t>N/A</t>
        </is>
      </c>
      <c r="AO2343" t="inlineStr">
        <is>
          <t>N/A</t>
        </is>
      </c>
      <c r="AP2343" t="inlineStr">
        <is>
          <t>N/A</t>
        </is>
      </c>
      <c r="AQ2343" t="inlineStr">
        <is>
          <t>N/A</t>
        </is>
      </c>
      <c r="AR2343" t="inlineStr">
        <is>
          <t>N/A</t>
        </is>
      </c>
      <c r="AS2343" t="inlineStr">
        <is>
          <t>N/A</t>
        </is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WI211175440</t>
        </is>
      </c>
      <c r="B2344" t="inlineStr">
        <is>
          <t>DATA_VALIDATION</t>
        </is>
      </c>
      <c r="C2344" t="inlineStr">
        <is>
          <t>201340000438</t>
        </is>
      </c>
      <c r="D2344" t="inlineStr">
        <is>
          <t>Folder</t>
        </is>
      </c>
      <c r="E2344" s="2">
        <f>HYPERLINK("capsilon://?command=openfolder&amp;siteaddress=FAM.docvelocity-na8.net&amp;folderid=FX0456AB1C-D12D-11B2-96ED-8BB4451A73B7","FX21119283")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MI2111856589</t>
        </is>
      </c>
      <c r="J2344" t="n">
        <v>89.0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1.0</v>
      </c>
      <c r="O2344" s="1" t="n">
        <v>44522.80715277778</v>
      </c>
      <c r="P2344" s="1" t="n">
        <v>44523.29850694445</v>
      </c>
      <c r="Q2344" t="n">
        <v>42255.0</v>
      </c>
      <c r="R2344" t="n">
        <v>198.0</v>
      </c>
      <c r="S2344" t="b">
        <v>0</v>
      </c>
      <c r="T2344" t="inlineStr">
        <is>
          <t>N/A</t>
        </is>
      </c>
      <c r="U2344" t="b">
        <v>0</v>
      </c>
      <c r="V2344" t="inlineStr">
        <is>
          <t>Hemanshi Deshlahara</t>
        </is>
      </c>
      <c r="W2344" s="1" t="n">
        <v>44523.29850694445</v>
      </c>
      <c r="X2344" t="n">
        <v>118.0</v>
      </c>
      <c r="Y2344" t="n">
        <v>0.0</v>
      </c>
      <c r="Z2344" t="n">
        <v>0.0</v>
      </c>
      <c r="AA2344" t="n">
        <v>0.0</v>
      </c>
      <c r="AB2344" t="n">
        <v>0.0</v>
      </c>
      <c r="AC2344" t="n">
        <v>0.0</v>
      </c>
      <c r="AD2344" t="n">
        <v>89.0</v>
      </c>
      <c r="AE2344" t="n">
        <v>84.0</v>
      </c>
      <c r="AF2344" t="n">
        <v>0.0</v>
      </c>
      <c r="AG2344" t="n">
        <v>2.0</v>
      </c>
      <c r="AH2344" t="inlineStr">
        <is>
          <t>N/A</t>
        </is>
      </c>
      <c r="AI2344" t="inlineStr">
        <is>
          <t>N/A</t>
        </is>
      </c>
      <c r="AJ2344" t="inlineStr">
        <is>
          <t>N/A</t>
        </is>
      </c>
      <c r="AK2344" t="inlineStr">
        <is>
          <t>N/A</t>
        </is>
      </c>
      <c r="AL2344" t="inlineStr">
        <is>
          <t>N/A</t>
        </is>
      </c>
      <c r="AM2344" t="inlineStr">
        <is>
          <t>N/A</t>
        </is>
      </c>
      <c r="AN2344" t="inlineStr">
        <is>
          <t>N/A</t>
        </is>
      </c>
      <c r="AO2344" t="inlineStr">
        <is>
          <t>N/A</t>
        </is>
      </c>
      <c r="AP2344" t="inlineStr">
        <is>
          <t>N/A</t>
        </is>
      </c>
      <c r="AQ2344" t="inlineStr">
        <is>
          <t>N/A</t>
        </is>
      </c>
      <c r="AR2344" t="inlineStr">
        <is>
          <t>N/A</t>
        </is>
      </c>
      <c r="AS2344" t="inlineStr">
        <is>
          <t>N/A</t>
        </is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WI211175453</t>
        </is>
      </c>
      <c r="B2345" t="inlineStr">
        <is>
          <t>DATA_VALIDATION</t>
        </is>
      </c>
      <c r="C2345" t="inlineStr">
        <is>
          <t>201330003833</t>
        </is>
      </c>
      <c r="D2345" t="inlineStr">
        <is>
          <t>Folder</t>
        </is>
      </c>
      <c r="E2345" s="2">
        <f>HYPERLINK("capsilon://?command=openfolder&amp;siteaddress=FAM.docvelocity-na8.net&amp;folderid=FX794D3316-B6C9-23CD-A569-45A1E4A6E452","FX21118879")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MI2111857081</t>
        </is>
      </c>
      <c r="J2345" t="n">
        <v>56.0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2.0</v>
      </c>
      <c r="O2345" s="1" t="n">
        <v>44522.81259259259</v>
      </c>
      <c r="P2345" s="1" t="n">
        <v>44523.22096064815</v>
      </c>
      <c r="Q2345" t="n">
        <v>34814.0</v>
      </c>
      <c r="R2345" t="n">
        <v>469.0</v>
      </c>
      <c r="S2345" t="b">
        <v>0</v>
      </c>
      <c r="T2345" t="inlineStr">
        <is>
          <t>N/A</t>
        </is>
      </c>
      <c r="U2345" t="b">
        <v>0</v>
      </c>
      <c r="V2345" t="inlineStr">
        <is>
          <t>Mohini Shinde</t>
        </is>
      </c>
      <c r="W2345" s="1" t="n">
        <v>44523.167025462964</v>
      </c>
      <c r="X2345" t="n">
        <v>179.0</v>
      </c>
      <c r="Y2345" t="n">
        <v>51.0</v>
      </c>
      <c r="Z2345" t="n">
        <v>0.0</v>
      </c>
      <c r="AA2345" t="n">
        <v>51.0</v>
      </c>
      <c r="AB2345" t="n">
        <v>0.0</v>
      </c>
      <c r="AC2345" t="n">
        <v>22.0</v>
      </c>
      <c r="AD2345" t="n">
        <v>5.0</v>
      </c>
      <c r="AE2345" t="n">
        <v>0.0</v>
      </c>
      <c r="AF2345" t="n">
        <v>0.0</v>
      </c>
      <c r="AG2345" t="n">
        <v>0.0</v>
      </c>
      <c r="AH2345" t="inlineStr">
        <is>
          <t>Smriti Gauchan</t>
        </is>
      </c>
      <c r="AI2345" s="1" t="n">
        <v>44523.22096064815</v>
      </c>
      <c r="AJ2345" t="n">
        <v>290.0</v>
      </c>
      <c r="AK2345" t="n">
        <v>0.0</v>
      </c>
      <c r="AL2345" t="n">
        <v>0.0</v>
      </c>
      <c r="AM2345" t="n">
        <v>0.0</v>
      </c>
      <c r="AN2345" t="n">
        <v>0.0</v>
      </c>
      <c r="AO2345" t="n">
        <v>0.0</v>
      </c>
      <c r="AP2345" t="n">
        <v>5.0</v>
      </c>
      <c r="AQ2345" t="n">
        <v>0.0</v>
      </c>
      <c r="AR2345" t="n">
        <v>0.0</v>
      </c>
      <c r="AS2345" t="n">
        <v>0.0</v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WI211175460</t>
        </is>
      </c>
      <c r="B2346" t="inlineStr">
        <is>
          <t>DATA_VALIDATION</t>
        </is>
      </c>
      <c r="C2346" t="inlineStr">
        <is>
          <t>201330003833</t>
        </is>
      </c>
      <c r="D2346" t="inlineStr">
        <is>
          <t>Folder</t>
        </is>
      </c>
      <c r="E2346" s="2">
        <f>HYPERLINK("capsilon://?command=openfolder&amp;siteaddress=FAM.docvelocity-na8.net&amp;folderid=FX794D3316-B6C9-23CD-A569-45A1E4A6E452","FX21118879")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MI2111857107</t>
        </is>
      </c>
      <c r="J2346" t="n">
        <v>102.0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2.0</v>
      </c>
      <c r="O2346" s="1" t="n">
        <v>44522.81369212963</v>
      </c>
      <c r="P2346" s="1" t="n">
        <v>44523.22672453704</v>
      </c>
      <c r="Q2346" t="n">
        <v>34892.0</v>
      </c>
      <c r="R2346" t="n">
        <v>794.0</v>
      </c>
      <c r="S2346" t="b">
        <v>0</v>
      </c>
      <c r="T2346" t="inlineStr">
        <is>
          <t>N/A</t>
        </is>
      </c>
      <c r="U2346" t="b">
        <v>0</v>
      </c>
      <c r="V2346" t="inlineStr">
        <is>
          <t>Mohini Shinde</t>
        </is>
      </c>
      <c r="W2346" s="1" t="n">
        <v>44523.17046296296</v>
      </c>
      <c r="X2346" t="n">
        <v>297.0</v>
      </c>
      <c r="Y2346" t="n">
        <v>79.0</v>
      </c>
      <c r="Z2346" t="n">
        <v>0.0</v>
      </c>
      <c r="AA2346" t="n">
        <v>79.0</v>
      </c>
      <c r="AB2346" t="n">
        <v>0.0</v>
      </c>
      <c r="AC2346" t="n">
        <v>28.0</v>
      </c>
      <c r="AD2346" t="n">
        <v>23.0</v>
      </c>
      <c r="AE2346" t="n">
        <v>0.0</v>
      </c>
      <c r="AF2346" t="n">
        <v>0.0</v>
      </c>
      <c r="AG2346" t="n">
        <v>0.0</v>
      </c>
      <c r="AH2346" t="inlineStr">
        <is>
          <t>Smriti Gauchan</t>
        </is>
      </c>
      <c r="AI2346" s="1" t="n">
        <v>44523.22672453704</v>
      </c>
      <c r="AJ2346" t="n">
        <v>497.0</v>
      </c>
      <c r="AK2346" t="n">
        <v>1.0</v>
      </c>
      <c r="AL2346" t="n">
        <v>0.0</v>
      </c>
      <c r="AM2346" t="n">
        <v>1.0</v>
      </c>
      <c r="AN2346" t="n">
        <v>0.0</v>
      </c>
      <c r="AO2346" t="n">
        <v>1.0</v>
      </c>
      <c r="AP2346" t="n">
        <v>22.0</v>
      </c>
      <c r="AQ2346" t="n">
        <v>0.0</v>
      </c>
      <c r="AR2346" t="n">
        <v>0.0</v>
      </c>
      <c r="AS2346" t="n">
        <v>0.0</v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WI211175461</t>
        </is>
      </c>
      <c r="B2347" t="inlineStr">
        <is>
          <t>DATA_VALIDATION</t>
        </is>
      </c>
      <c r="C2347" t="inlineStr">
        <is>
          <t>201100014192</t>
        </is>
      </c>
      <c r="D2347" t="inlineStr">
        <is>
          <t>Folder</t>
        </is>
      </c>
      <c r="E2347" s="2">
        <f>HYPERLINK("capsilon://?command=openfolder&amp;siteaddress=FAM.docvelocity-na8.net&amp;folderid=FXE35BC858-12C8-4250-473A-0F19DA6E3A6F","FX211110012")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MI2111857042</t>
        </is>
      </c>
      <c r="J2347" t="n">
        <v>169.0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1.0</v>
      </c>
      <c r="O2347" s="1" t="n">
        <v>44522.81394675926</v>
      </c>
      <c r="P2347" s="1" t="n">
        <v>44523.30155092593</v>
      </c>
      <c r="Q2347" t="n">
        <v>41792.0</v>
      </c>
      <c r="R2347" t="n">
        <v>337.0</v>
      </c>
      <c r="S2347" t="b">
        <v>0</v>
      </c>
      <c r="T2347" t="inlineStr">
        <is>
          <t>N/A</t>
        </is>
      </c>
      <c r="U2347" t="b">
        <v>0</v>
      </c>
      <c r="V2347" t="inlineStr">
        <is>
          <t>Hemanshi Deshlahara</t>
        </is>
      </c>
      <c r="W2347" s="1" t="n">
        <v>44523.30155092593</v>
      </c>
      <c r="X2347" t="n">
        <v>262.0</v>
      </c>
      <c r="Y2347" t="n">
        <v>0.0</v>
      </c>
      <c r="Z2347" t="n">
        <v>0.0</v>
      </c>
      <c r="AA2347" t="n">
        <v>0.0</v>
      </c>
      <c r="AB2347" t="n">
        <v>0.0</v>
      </c>
      <c r="AC2347" t="n">
        <v>0.0</v>
      </c>
      <c r="AD2347" t="n">
        <v>169.0</v>
      </c>
      <c r="AE2347" t="n">
        <v>157.0</v>
      </c>
      <c r="AF2347" t="n">
        <v>0.0</v>
      </c>
      <c r="AG2347" t="n">
        <v>4.0</v>
      </c>
      <c r="AH2347" t="inlineStr">
        <is>
          <t>N/A</t>
        </is>
      </c>
      <c r="AI2347" t="inlineStr">
        <is>
          <t>N/A</t>
        </is>
      </c>
      <c r="AJ2347" t="inlineStr">
        <is>
          <t>N/A</t>
        </is>
      </c>
      <c r="AK2347" t="inlineStr">
        <is>
          <t>N/A</t>
        </is>
      </c>
      <c r="AL2347" t="inlineStr">
        <is>
          <t>N/A</t>
        </is>
      </c>
      <c r="AM2347" t="inlineStr">
        <is>
          <t>N/A</t>
        </is>
      </c>
      <c r="AN2347" t="inlineStr">
        <is>
          <t>N/A</t>
        </is>
      </c>
      <c r="AO2347" t="inlineStr">
        <is>
          <t>N/A</t>
        </is>
      </c>
      <c r="AP2347" t="inlineStr">
        <is>
          <t>N/A</t>
        </is>
      </c>
      <c r="AQ2347" t="inlineStr">
        <is>
          <t>N/A</t>
        </is>
      </c>
      <c r="AR2347" t="inlineStr">
        <is>
          <t>N/A</t>
        </is>
      </c>
      <c r="AS2347" t="inlineStr">
        <is>
          <t>N/A</t>
        </is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WI211175465</t>
        </is>
      </c>
      <c r="B2348" t="inlineStr">
        <is>
          <t>DATA_VALIDATION</t>
        </is>
      </c>
      <c r="C2348" t="inlineStr">
        <is>
          <t>201330003833</t>
        </is>
      </c>
      <c r="D2348" t="inlineStr">
        <is>
          <t>Folder</t>
        </is>
      </c>
      <c r="E2348" s="2">
        <f>HYPERLINK("capsilon://?command=openfolder&amp;siteaddress=FAM.docvelocity-na8.net&amp;folderid=FX794D3316-B6C9-23CD-A569-45A1E4A6E452","FX21118879")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MI2111857157</t>
        </is>
      </c>
      <c r="J2348" t="n">
        <v>28.0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2.0</v>
      </c>
      <c r="O2348" s="1" t="n">
        <v>44522.81416666666</v>
      </c>
      <c r="P2348" s="1" t="n">
        <v>44523.22912037037</v>
      </c>
      <c r="Q2348" t="n">
        <v>35484.0</v>
      </c>
      <c r="R2348" t="n">
        <v>368.0</v>
      </c>
      <c r="S2348" t="b">
        <v>0</v>
      </c>
      <c r="T2348" t="inlineStr">
        <is>
          <t>N/A</t>
        </is>
      </c>
      <c r="U2348" t="b">
        <v>0</v>
      </c>
      <c r="V2348" t="inlineStr">
        <is>
          <t>Ujwala Ajabe</t>
        </is>
      </c>
      <c r="W2348" s="1" t="n">
        <v>44523.17020833334</v>
      </c>
      <c r="X2348" t="n">
        <v>162.0</v>
      </c>
      <c r="Y2348" t="n">
        <v>21.0</v>
      </c>
      <c r="Z2348" t="n">
        <v>0.0</v>
      </c>
      <c r="AA2348" t="n">
        <v>21.0</v>
      </c>
      <c r="AB2348" t="n">
        <v>0.0</v>
      </c>
      <c r="AC2348" t="n">
        <v>0.0</v>
      </c>
      <c r="AD2348" t="n">
        <v>7.0</v>
      </c>
      <c r="AE2348" t="n">
        <v>0.0</v>
      </c>
      <c r="AF2348" t="n">
        <v>0.0</v>
      </c>
      <c r="AG2348" t="n">
        <v>0.0</v>
      </c>
      <c r="AH2348" t="inlineStr">
        <is>
          <t>Smriti Gauchan</t>
        </is>
      </c>
      <c r="AI2348" s="1" t="n">
        <v>44523.22912037037</v>
      </c>
      <c r="AJ2348" t="n">
        <v>206.0</v>
      </c>
      <c r="AK2348" t="n">
        <v>0.0</v>
      </c>
      <c r="AL2348" t="n">
        <v>0.0</v>
      </c>
      <c r="AM2348" t="n">
        <v>0.0</v>
      </c>
      <c r="AN2348" t="n">
        <v>0.0</v>
      </c>
      <c r="AO2348" t="n">
        <v>0.0</v>
      </c>
      <c r="AP2348" t="n">
        <v>7.0</v>
      </c>
      <c r="AQ2348" t="n">
        <v>0.0</v>
      </c>
      <c r="AR2348" t="n">
        <v>0.0</v>
      </c>
      <c r="AS2348" t="n">
        <v>0.0</v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WI211175477</t>
        </is>
      </c>
      <c r="B2349" t="inlineStr">
        <is>
          <t>DATA_VALIDATION</t>
        </is>
      </c>
      <c r="C2349" t="inlineStr">
        <is>
          <t>201330003833</t>
        </is>
      </c>
      <c r="D2349" t="inlineStr">
        <is>
          <t>Folder</t>
        </is>
      </c>
      <c r="E2349" s="2">
        <f>HYPERLINK("capsilon://?command=openfolder&amp;siteaddress=FAM.docvelocity-na8.net&amp;folderid=FX794D3316-B6C9-23CD-A569-45A1E4A6E452","FX21118879")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MI2111857114</t>
        </is>
      </c>
      <c r="J2349" t="n">
        <v>99.0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2.0</v>
      </c>
      <c r="O2349" s="1" t="n">
        <v>44522.81474537037</v>
      </c>
      <c r="P2349" s="1" t="n">
        <v>44523.233564814815</v>
      </c>
      <c r="Q2349" t="n">
        <v>35454.0</v>
      </c>
      <c r="R2349" t="n">
        <v>732.0</v>
      </c>
      <c r="S2349" t="b">
        <v>0</v>
      </c>
      <c r="T2349" t="inlineStr">
        <is>
          <t>N/A</t>
        </is>
      </c>
      <c r="U2349" t="b">
        <v>0</v>
      </c>
      <c r="V2349" t="inlineStr">
        <is>
          <t>Ujwala Ajabe</t>
        </is>
      </c>
      <c r="W2349" s="1" t="n">
        <v>44523.174259259256</v>
      </c>
      <c r="X2349" t="n">
        <v>349.0</v>
      </c>
      <c r="Y2349" t="n">
        <v>79.0</v>
      </c>
      <c r="Z2349" t="n">
        <v>0.0</v>
      </c>
      <c r="AA2349" t="n">
        <v>79.0</v>
      </c>
      <c r="AB2349" t="n">
        <v>0.0</v>
      </c>
      <c r="AC2349" t="n">
        <v>28.0</v>
      </c>
      <c r="AD2349" t="n">
        <v>20.0</v>
      </c>
      <c r="AE2349" t="n">
        <v>0.0</v>
      </c>
      <c r="AF2349" t="n">
        <v>0.0</v>
      </c>
      <c r="AG2349" t="n">
        <v>0.0</v>
      </c>
      <c r="AH2349" t="inlineStr">
        <is>
          <t>Smriti Gauchan</t>
        </is>
      </c>
      <c r="AI2349" s="1" t="n">
        <v>44523.233564814815</v>
      </c>
      <c r="AJ2349" t="n">
        <v>383.0</v>
      </c>
      <c r="AK2349" t="n">
        <v>2.0</v>
      </c>
      <c r="AL2349" t="n">
        <v>0.0</v>
      </c>
      <c r="AM2349" t="n">
        <v>2.0</v>
      </c>
      <c r="AN2349" t="n">
        <v>0.0</v>
      </c>
      <c r="AO2349" t="n">
        <v>2.0</v>
      </c>
      <c r="AP2349" t="n">
        <v>18.0</v>
      </c>
      <c r="AQ2349" t="n">
        <v>0.0</v>
      </c>
      <c r="AR2349" t="n">
        <v>0.0</v>
      </c>
      <c r="AS2349" t="n">
        <v>0.0</v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WI211175479</t>
        </is>
      </c>
      <c r="B2350" t="inlineStr">
        <is>
          <t>DATA_VALIDATION</t>
        </is>
      </c>
      <c r="C2350" t="inlineStr">
        <is>
          <t>201330003833</t>
        </is>
      </c>
      <c r="D2350" t="inlineStr">
        <is>
          <t>Folder</t>
        </is>
      </c>
      <c r="E2350" s="2">
        <f>HYPERLINK("capsilon://?command=openfolder&amp;siteaddress=FAM.docvelocity-na8.net&amp;folderid=FX794D3316-B6C9-23CD-A569-45A1E4A6E452","FX21118879")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MI2111857170</t>
        </is>
      </c>
      <c r="J2350" t="n">
        <v>28.0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1.0</v>
      </c>
      <c r="O2350" s="1" t="n">
        <v>44522.815046296295</v>
      </c>
      <c r="P2350" s="1" t="n">
        <v>44523.309699074074</v>
      </c>
      <c r="Q2350" t="n">
        <v>42358.0</v>
      </c>
      <c r="R2350" t="n">
        <v>380.0</v>
      </c>
      <c r="S2350" t="b">
        <v>0</v>
      </c>
      <c r="T2350" t="inlineStr">
        <is>
          <t>N/A</t>
        </is>
      </c>
      <c r="U2350" t="b">
        <v>0</v>
      </c>
      <c r="V2350" t="inlineStr">
        <is>
          <t>Hemanshi Deshlahara</t>
        </is>
      </c>
      <c r="W2350" s="1" t="n">
        <v>44523.309699074074</v>
      </c>
      <c r="X2350" t="n">
        <v>275.0</v>
      </c>
      <c r="Y2350" t="n">
        <v>0.0</v>
      </c>
      <c r="Z2350" t="n">
        <v>0.0</v>
      </c>
      <c r="AA2350" t="n">
        <v>0.0</v>
      </c>
      <c r="AB2350" t="n">
        <v>0.0</v>
      </c>
      <c r="AC2350" t="n">
        <v>0.0</v>
      </c>
      <c r="AD2350" t="n">
        <v>28.0</v>
      </c>
      <c r="AE2350" t="n">
        <v>21.0</v>
      </c>
      <c r="AF2350" t="n">
        <v>0.0</v>
      </c>
      <c r="AG2350" t="n">
        <v>2.0</v>
      </c>
      <c r="AH2350" t="inlineStr">
        <is>
          <t>N/A</t>
        </is>
      </c>
      <c r="AI2350" t="inlineStr">
        <is>
          <t>N/A</t>
        </is>
      </c>
      <c r="AJ2350" t="inlineStr">
        <is>
          <t>N/A</t>
        </is>
      </c>
      <c r="AK2350" t="inlineStr">
        <is>
          <t>N/A</t>
        </is>
      </c>
      <c r="AL2350" t="inlineStr">
        <is>
          <t>N/A</t>
        </is>
      </c>
      <c r="AM2350" t="inlineStr">
        <is>
          <t>N/A</t>
        </is>
      </c>
      <c r="AN2350" t="inlineStr">
        <is>
          <t>N/A</t>
        </is>
      </c>
      <c r="AO2350" t="inlineStr">
        <is>
          <t>N/A</t>
        </is>
      </c>
      <c r="AP2350" t="inlineStr">
        <is>
          <t>N/A</t>
        </is>
      </c>
      <c r="AQ2350" t="inlineStr">
        <is>
          <t>N/A</t>
        </is>
      </c>
      <c r="AR2350" t="inlineStr">
        <is>
          <t>N/A</t>
        </is>
      </c>
      <c r="AS2350" t="inlineStr">
        <is>
          <t>N/A</t>
        </is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WI211175480</t>
        </is>
      </c>
      <c r="B2351" t="inlineStr">
        <is>
          <t>DATA_VALIDATION</t>
        </is>
      </c>
      <c r="C2351" t="inlineStr">
        <is>
          <t>201330003833</t>
        </is>
      </c>
      <c r="D2351" t="inlineStr">
        <is>
          <t>Folder</t>
        </is>
      </c>
      <c r="E2351" s="2">
        <f>HYPERLINK("capsilon://?command=openfolder&amp;siteaddress=FAM.docvelocity-na8.net&amp;folderid=FX794D3316-B6C9-23CD-A569-45A1E4A6E452","FX21118879")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MI2111857160</t>
        </is>
      </c>
      <c r="J2351" t="n">
        <v>56.0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44522.81513888889</v>
      </c>
      <c r="P2351" s="1" t="n">
        <v>44523.23462962963</v>
      </c>
      <c r="Q2351" t="n">
        <v>35769.0</v>
      </c>
      <c r="R2351" t="n">
        <v>475.0</v>
      </c>
      <c r="S2351" t="b">
        <v>0</v>
      </c>
      <c r="T2351" t="inlineStr">
        <is>
          <t>N/A</t>
        </is>
      </c>
      <c r="U2351" t="b">
        <v>0</v>
      </c>
      <c r="V2351" t="inlineStr">
        <is>
          <t>Mohini Shinde</t>
        </is>
      </c>
      <c r="W2351" s="1" t="n">
        <v>44523.17335648148</v>
      </c>
      <c r="X2351" t="n">
        <v>138.0</v>
      </c>
      <c r="Y2351" t="n">
        <v>51.0</v>
      </c>
      <c r="Z2351" t="n">
        <v>0.0</v>
      </c>
      <c r="AA2351" t="n">
        <v>51.0</v>
      </c>
      <c r="AB2351" t="n">
        <v>0.0</v>
      </c>
      <c r="AC2351" t="n">
        <v>23.0</v>
      </c>
      <c r="AD2351" t="n">
        <v>5.0</v>
      </c>
      <c r="AE2351" t="n">
        <v>0.0</v>
      </c>
      <c r="AF2351" t="n">
        <v>0.0</v>
      </c>
      <c r="AG2351" t="n">
        <v>0.0</v>
      </c>
      <c r="AH2351" t="inlineStr">
        <is>
          <t>Ashish Sutar</t>
        </is>
      </c>
      <c r="AI2351" s="1" t="n">
        <v>44523.23462962963</v>
      </c>
      <c r="AJ2351" t="n">
        <v>337.0</v>
      </c>
      <c r="AK2351" t="n">
        <v>0.0</v>
      </c>
      <c r="AL2351" t="n">
        <v>0.0</v>
      </c>
      <c r="AM2351" t="n">
        <v>0.0</v>
      </c>
      <c r="AN2351" t="n">
        <v>0.0</v>
      </c>
      <c r="AO2351" t="n">
        <v>0.0</v>
      </c>
      <c r="AP2351" t="n">
        <v>5.0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WI211175518</t>
        </is>
      </c>
      <c r="B2352" t="inlineStr">
        <is>
          <t>DATA_VALIDATION</t>
        </is>
      </c>
      <c r="C2352" t="inlineStr">
        <is>
          <t>201308007800</t>
        </is>
      </c>
      <c r="D2352" t="inlineStr">
        <is>
          <t>Folder</t>
        </is>
      </c>
      <c r="E2352" s="2">
        <f>HYPERLINK("capsilon://?command=openfolder&amp;siteaddress=FAM.docvelocity-na8.net&amp;folderid=FXEA8CC308-AA6C-F8DD-59FC-917431CFFD35","FX21118083")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MI2111857561</t>
        </is>
      </c>
      <c r="J2352" t="n">
        <v>101.0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1.0</v>
      </c>
      <c r="O2352" s="1" t="n">
        <v>44522.81998842592</v>
      </c>
      <c r="P2352" s="1" t="n">
        <v>44523.31309027778</v>
      </c>
      <c r="Q2352" t="n">
        <v>42071.0</v>
      </c>
      <c r="R2352" t="n">
        <v>533.0</v>
      </c>
      <c r="S2352" t="b">
        <v>0</v>
      </c>
      <c r="T2352" t="inlineStr">
        <is>
          <t>N/A</t>
        </is>
      </c>
      <c r="U2352" t="b">
        <v>0</v>
      </c>
      <c r="V2352" t="inlineStr">
        <is>
          <t>Hemanshi Deshlahara</t>
        </is>
      </c>
      <c r="W2352" s="1" t="n">
        <v>44523.31309027778</v>
      </c>
      <c r="X2352" t="n">
        <v>292.0</v>
      </c>
      <c r="Y2352" t="n">
        <v>0.0</v>
      </c>
      <c r="Z2352" t="n">
        <v>0.0</v>
      </c>
      <c r="AA2352" t="n">
        <v>0.0</v>
      </c>
      <c r="AB2352" t="n">
        <v>0.0</v>
      </c>
      <c r="AC2352" t="n">
        <v>0.0</v>
      </c>
      <c r="AD2352" t="n">
        <v>101.0</v>
      </c>
      <c r="AE2352" t="n">
        <v>89.0</v>
      </c>
      <c r="AF2352" t="n">
        <v>0.0</v>
      </c>
      <c r="AG2352" t="n">
        <v>3.0</v>
      </c>
      <c r="AH2352" t="inlineStr">
        <is>
          <t>N/A</t>
        </is>
      </c>
      <c r="AI2352" t="inlineStr">
        <is>
          <t>N/A</t>
        </is>
      </c>
      <c r="AJ2352" t="inlineStr">
        <is>
          <t>N/A</t>
        </is>
      </c>
      <c r="AK2352" t="inlineStr">
        <is>
          <t>N/A</t>
        </is>
      </c>
      <c r="AL2352" t="inlineStr">
        <is>
          <t>N/A</t>
        </is>
      </c>
      <c r="AM2352" t="inlineStr">
        <is>
          <t>N/A</t>
        </is>
      </c>
      <c r="AN2352" t="inlineStr">
        <is>
          <t>N/A</t>
        </is>
      </c>
      <c r="AO2352" t="inlineStr">
        <is>
          <t>N/A</t>
        </is>
      </c>
      <c r="AP2352" t="inlineStr">
        <is>
          <t>N/A</t>
        </is>
      </c>
      <c r="AQ2352" t="inlineStr">
        <is>
          <t>N/A</t>
        </is>
      </c>
      <c r="AR2352" t="inlineStr">
        <is>
          <t>N/A</t>
        </is>
      </c>
      <c r="AS2352" t="inlineStr">
        <is>
          <t>N/A</t>
        </is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WI211175616</t>
        </is>
      </c>
      <c r="B2353" t="inlineStr">
        <is>
          <t>DATA_VALIDATION</t>
        </is>
      </c>
      <c r="C2353" t="inlineStr">
        <is>
          <t>201308007817</t>
        </is>
      </c>
      <c r="D2353" t="inlineStr">
        <is>
          <t>Folder</t>
        </is>
      </c>
      <c r="E2353" s="2">
        <f>HYPERLINK("capsilon://?command=openfolder&amp;siteaddress=FAM.docvelocity-na8.net&amp;folderid=FX3FD56E03-3B1D-165F-4D5B-9EA825684677","FX21118928")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MI2111858811</t>
        </is>
      </c>
      <c r="J2353" t="n">
        <v>81.0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44522.841631944444</v>
      </c>
      <c r="P2353" s="1" t="n">
        <v>44523.23771990741</v>
      </c>
      <c r="Q2353" t="n">
        <v>33569.0</v>
      </c>
      <c r="R2353" t="n">
        <v>653.0</v>
      </c>
      <c r="S2353" t="b">
        <v>0</v>
      </c>
      <c r="T2353" t="inlineStr">
        <is>
          <t>N/A</t>
        </is>
      </c>
      <c r="U2353" t="b">
        <v>0</v>
      </c>
      <c r="V2353" t="inlineStr">
        <is>
          <t>Mohini Shinde</t>
        </is>
      </c>
      <c r="W2353" s="1" t="n">
        <v>44523.177303240744</v>
      </c>
      <c r="X2353" t="n">
        <v>295.0</v>
      </c>
      <c r="Y2353" t="n">
        <v>69.0</v>
      </c>
      <c r="Z2353" t="n">
        <v>0.0</v>
      </c>
      <c r="AA2353" t="n">
        <v>69.0</v>
      </c>
      <c r="AB2353" t="n">
        <v>0.0</v>
      </c>
      <c r="AC2353" t="n">
        <v>24.0</v>
      </c>
      <c r="AD2353" t="n">
        <v>12.0</v>
      </c>
      <c r="AE2353" t="n">
        <v>0.0</v>
      </c>
      <c r="AF2353" t="n">
        <v>0.0</v>
      </c>
      <c r="AG2353" t="n">
        <v>0.0</v>
      </c>
      <c r="AH2353" t="inlineStr">
        <is>
          <t>Smriti Gauchan</t>
        </is>
      </c>
      <c r="AI2353" s="1" t="n">
        <v>44523.23771990741</v>
      </c>
      <c r="AJ2353" t="n">
        <v>358.0</v>
      </c>
      <c r="AK2353" t="n">
        <v>0.0</v>
      </c>
      <c r="AL2353" t="n">
        <v>0.0</v>
      </c>
      <c r="AM2353" t="n">
        <v>0.0</v>
      </c>
      <c r="AN2353" t="n">
        <v>0.0</v>
      </c>
      <c r="AO2353" t="n">
        <v>0.0</v>
      </c>
      <c r="AP2353" t="n">
        <v>12.0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WI211175665</t>
        </is>
      </c>
      <c r="B2354" t="inlineStr">
        <is>
          <t>DATA_VALIDATION</t>
        </is>
      </c>
      <c r="C2354" t="inlineStr">
        <is>
          <t>201308007771</t>
        </is>
      </c>
      <c r="D2354" t="inlineStr">
        <is>
          <t>Folder</t>
        </is>
      </c>
      <c r="E2354" s="2">
        <f>HYPERLINK("capsilon://?command=openfolder&amp;siteaddress=FAM.docvelocity-na8.net&amp;folderid=FX232B4A83-C4E5-AD13-6520-30160BDDF4E6","FX21116729")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MI2111859375</t>
        </is>
      </c>
      <c r="J2354" t="n">
        <v>101.0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1.0</v>
      </c>
      <c r="O2354" s="1" t="n">
        <v>44522.852951388886</v>
      </c>
      <c r="P2354" s="1" t="n">
        <v>44523.3178587963</v>
      </c>
      <c r="Q2354" t="n">
        <v>39763.0</v>
      </c>
      <c r="R2354" t="n">
        <v>405.0</v>
      </c>
      <c r="S2354" t="b">
        <v>0</v>
      </c>
      <c r="T2354" t="inlineStr">
        <is>
          <t>N/A</t>
        </is>
      </c>
      <c r="U2354" t="b">
        <v>0</v>
      </c>
      <c r="V2354" t="inlineStr">
        <is>
          <t>Hemanshi Deshlahara</t>
        </is>
      </c>
      <c r="W2354" s="1" t="n">
        <v>44523.3178587963</v>
      </c>
      <c r="X2354" t="n">
        <v>346.0</v>
      </c>
      <c r="Y2354" t="n">
        <v>0.0</v>
      </c>
      <c r="Z2354" t="n">
        <v>0.0</v>
      </c>
      <c r="AA2354" t="n">
        <v>0.0</v>
      </c>
      <c r="AB2354" t="n">
        <v>0.0</v>
      </c>
      <c r="AC2354" t="n">
        <v>0.0</v>
      </c>
      <c r="AD2354" t="n">
        <v>101.0</v>
      </c>
      <c r="AE2354" t="n">
        <v>89.0</v>
      </c>
      <c r="AF2354" t="n">
        <v>0.0</v>
      </c>
      <c r="AG2354" t="n">
        <v>3.0</v>
      </c>
      <c r="AH2354" t="inlineStr">
        <is>
          <t>N/A</t>
        </is>
      </c>
      <c r="AI2354" t="inlineStr">
        <is>
          <t>N/A</t>
        </is>
      </c>
      <c r="AJ2354" t="inlineStr">
        <is>
          <t>N/A</t>
        </is>
      </c>
      <c r="AK2354" t="inlineStr">
        <is>
          <t>N/A</t>
        </is>
      </c>
      <c r="AL2354" t="inlineStr">
        <is>
          <t>N/A</t>
        </is>
      </c>
      <c r="AM2354" t="inlineStr">
        <is>
          <t>N/A</t>
        </is>
      </c>
      <c r="AN2354" t="inlineStr">
        <is>
          <t>N/A</t>
        </is>
      </c>
      <c r="AO2354" t="inlineStr">
        <is>
          <t>N/A</t>
        </is>
      </c>
      <c r="AP2354" t="inlineStr">
        <is>
          <t>N/A</t>
        </is>
      </c>
      <c r="AQ2354" t="inlineStr">
        <is>
          <t>N/A</t>
        </is>
      </c>
      <c r="AR2354" t="inlineStr">
        <is>
          <t>N/A</t>
        </is>
      </c>
      <c r="AS2354" t="inlineStr">
        <is>
          <t>N/A</t>
        </is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WI211175768</t>
        </is>
      </c>
      <c r="B2355" t="inlineStr">
        <is>
          <t>DATA_VALIDATION</t>
        </is>
      </c>
      <c r="C2355" t="inlineStr">
        <is>
          <t>201308007835</t>
        </is>
      </c>
      <c r="D2355" t="inlineStr">
        <is>
          <t>Folder</t>
        </is>
      </c>
      <c r="E2355" s="2">
        <f>HYPERLINK("capsilon://?command=openfolder&amp;siteaddress=FAM.docvelocity-na8.net&amp;folderid=FX8CB23B95-137D-311A-F349-8CFC2F649513","FX211110223")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MI2111860023</t>
        </is>
      </c>
      <c r="J2355" t="n">
        <v>213.0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1.0</v>
      </c>
      <c r="O2355" s="1" t="n">
        <v>44522.86821759259</v>
      </c>
      <c r="P2355" s="1" t="n">
        <v>44523.32430555556</v>
      </c>
      <c r="Q2355" t="n">
        <v>38762.0</v>
      </c>
      <c r="R2355" t="n">
        <v>644.0</v>
      </c>
      <c r="S2355" t="b">
        <v>0</v>
      </c>
      <c r="T2355" t="inlineStr">
        <is>
          <t>N/A</t>
        </is>
      </c>
      <c r="U2355" t="b">
        <v>0</v>
      </c>
      <c r="V2355" t="inlineStr">
        <is>
          <t>Hemanshi Deshlahara</t>
        </is>
      </c>
      <c r="W2355" s="1" t="n">
        <v>44523.32430555556</v>
      </c>
      <c r="X2355" t="n">
        <v>517.0</v>
      </c>
      <c r="Y2355" t="n">
        <v>0.0</v>
      </c>
      <c r="Z2355" t="n">
        <v>0.0</v>
      </c>
      <c r="AA2355" t="n">
        <v>0.0</v>
      </c>
      <c r="AB2355" t="n">
        <v>0.0</v>
      </c>
      <c r="AC2355" t="n">
        <v>0.0</v>
      </c>
      <c r="AD2355" t="n">
        <v>213.0</v>
      </c>
      <c r="AE2355" t="n">
        <v>196.0</v>
      </c>
      <c r="AF2355" t="n">
        <v>0.0</v>
      </c>
      <c r="AG2355" t="n">
        <v>5.0</v>
      </c>
      <c r="AH2355" t="inlineStr">
        <is>
          <t>N/A</t>
        </is>
      </c>
      <c r="AI2355" t="inlineStr">
        <is>
          <t>N/A</t>
        </is>
      </c>
      <c r="AJ2355" t="inlineStr">
        <is>
          <t>N/A</t>
        </is>
      </c>
      <c r="AK2355" t="inlineStr">
        <is>
          <t>N/A</t>
        </is>
      </c>
      <c r="AL2355" t="inlineStr">
        <is>
          <t>N/A</t>
        </is>
      </c>
      <c r="AM2355" t="inlineStr">
        <is>
          <t>N/A</t>
        </is>
      </c>
      <c r="AN2355" t="inlineStr">
        <is>
          <t>N/A</t>
        </is>
      </c>
      <c r="AO2355" t="inlineStr">
        <is>
          <t>N/A</t>
        </is>
      </c>
      <c r="AP2355" t="inlineStr">
        <is>
          <t>N/A</t>
        </is>
      </c>
      <c r="AQ2355" t="inlineStr">
        <is>
          <t>N/A</t>
        </is>
      </c>
      <c r="AR2355" t="inlineStr">
        <is>
          <t>N/A</t>
        </is>
      </c>
      <c r="AS2355" t="inlineStr">
        <is>
          <t>N/A</t>
        </is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WI211175769</t>
        </is>
      </c>
      <c r="B2356" t="inlineStr">
        <is>
          <t>DATA_VALIDATION</t>
        </is>
      </c>
      <c r="C2356" t="inlineStr">
        <is>
          <t>201300019724</t>
        </is>
      </c>
      <c r="D2356" t="inlineStr">
        <is>
          <t>Folder</t>
        </is>
      </c>
      <c r="E2356" s="2">
        <f>HYPERLINK("capsilon://?command=openfolder&amp;siteaddress=FAM.docvelocity-na8.net&amp;folderid=FXFECB08CA-B3A5-6319-C6C9-59992963228D","FX21118660")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MI2111860072</t>
        </is>
      </c>
      <c r="J2356" t="n">
        <v>28.0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1.0</v>
      </c>
      <c r="O2356" s="1" t="n">
        <v>44522.86829861111</v>
      </c>
      <c r="P2356" s="1" t="n">
        <v>44523.328368055554</v>
      </c>
      <c r="Q2356" t="n">
        <v>39215.0</v>
      </c>
      <c r="R2356" t="n">
        <v>535.0</v>
      </c>
      <c r="S2356" t="b">
        <v>0</v>
      </c>
      <c r="T2356" t="inlineStr">
        <is>
          <t>N/A</t>
        </is>
      </c>
      <c r="U2356" t="b">
        <v>0</v>
      </c>
      <c r="V2356" t="inlineStr">
        <is>
          <t>Hemanshi Deshlahara</t>
        </is>
      </c>
      <c r="W2356" s="1" t="n">
        <v>44523.328368055554</v>
      </c>
      <c r="X2356" t="n">
        <v>308.0</v>
      </c>
      <c r="Y2356" t="n">
        <v>0.0</v>
      </c>
      <c r="Z2356" t="n">
        <v>0.0</v>
      </c>
      <c r="AA2356" t="n">
        <v>0.0</v>
      </c>
      <c r="AB2356" t="n">
        <v>0.0</v>
      </c>
      <c r="AC2356" t="n">
        <v>0.0</v>
      </c>
      <c r="AD2356" t="n">
        <v>28.0</v>
      </c>
      <c r="AE2356" t="n">
        <v>21.0</v>
      </c>
      <c r="AF2356" t="n">
        <v>0.0</v>
      </c>
      <c r="AG2356" t="n">
        <v>2.0</v>
      </c>
      <c r="AH2356" t="inlineStr">
        <is>
          <t>N/A</t>
        </is>
      </c>
      <c r="AI2356" t="inlineStr">
        <is>
          <t>N/A</t>
        </is>
      </c>
      <c r="AJ2356" t="inlineStr">
        <is>
          <t>N/A</t>
        </is>
      </c>
      <c r="AK2356" t="inlineStr">
        <is>
          <t>N/A</t>
        </is>
      </c>
      <c r="AL2356" t="inlineStr">
        <is>
          <t>N/A</t>
        </is>
      </c>
      <c r="AM2356" t="inlineStr">
        <is>
          <t>N/A</t>
        </is>
      </c>
      <c r="AN2356" t="inlineStr">
        <is>
          <t>N/A</t>
        </is>
      </c>
      <c r="AO2356" t="inlineStr">
        <is>
          <t>N/A</t>
        </is>
      </c>
      <c r="AP2356" t="inlineStr">
        <is>
          <t>N/A</t>
        </is>
      </c>
      <c r="AQ2356" t="inlineStr">
        <is>
          <t>N/A</t>
        </is>
      </c>
      <c r="AR2356" t="inlineStr">
        <is>
          <t>N/A</t>
        </is>
      </c>
      <c r="AS2356" t="inlineStr">
        <is>
          <t>N/A</t>
        </is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WI211175770</t>
        </is>
      </c>
      <c r="B2357" t="inlineStr">
        <is>
          <t>DATA_VALIDATION</t>
        </is>
      </c>
      <c r="C2357" t="inlineStr">
        <is>
          <t>201300019724</t>
        </is>
      </c>
      <c r="D2357" t="inlineStr">
        <is>
          <t>Folder</t>
        </is>
      </c>
      <c r="E2357" s="2">
        <f>HYPERLINK("capsilon://?command=openfolder&amp;siteaddress=FAM.docvelocity-na8.net&amp;folderid=FXFECB08CA-B3A5-6319-C6C9-59992963228D","FX21118660")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MI2111860078</t>
        </is>
      </c>
      <c r="J2357" t="n">
        <v>28.0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2.0</v>
      </c>
      <c r="O2357" s="1" t="n">
        <v>44522.86853009259</v>
      </c>
      <c r="P2357" s="1" t="n">
        <v>44523.236863425926</v>
      </c>
      <c r="Q2357" t="n">
        <v>31450.0</v>
      </c>
      <c r="R2357" t="n">
        <v>374.0</v>
      </c>
      <c r="S2357" t="b">
        <v>0</v>
      </c>
      <c r="T2357" t="inlineStr">
        <is>
          <t>N/A</t>
        </is>
      </c>
      <c r="U2357" t="b">
        <v>0</v>
      </c>
      <c r="V2357" t="inlineStr">
        <is>
          <t>Mohini Shinde</t>
        </is>
      </c>
      <c r="W2357" s="1" t="n">
        <v>44523.180914351855</v>
      </c>
      <c r="X2357" t="n">
        <v>182.0</v>
      </c>
      <c r="Y2357" t="n">
        <v>21.0</v>
      </c>
      <c r="Z2357" t="n">
        <v>0.0</v>
      </c>
      <c r="AA2357" t="n">
        <v>21.0</v>
      </c>
      <c r="AB2357" t="n">
        <v>0.0</v>
      </c>
      <c r="AC2357" t="n">
        <v>10.0</v>
      </c>
      <c r="AD2357" t="n">
        <v>7.0</v>
      </c>
      <c r="AE2357" t="n">
        <v>0.0</v>
      </c>
      <c r="AF2357" t="n">
        <v>0.0</v>
      </c>
      <c r="AG2357" t="n">
        <v>0.0</v>
      </c>
      <c r="AH2357" t="inlineStr">
        <is>
          <t>Ashish Sutar</t>
        </is>
      </c>
      <c r="AI2357" s="1" t="n">
        <v>44523.236863425926</v>
      </c>
      <c r="AJ2357" t="n">
        <v>192.0</v>
      </c>
      <c r="AK2357" t="n">
        <v>1.0</v>
      </c>
      <c r="AL2357" t="n">
        <v>0.0</v>
      </c>
      <c r="AM2357" t="n">
        <v>1.0</v>
      </c>
      <c r="AN2357" t="n">
        <v>0.0</v>
      </c>
      <c r="AO2357" t="n">
        <v>1.0</v>
      </c>
      <c r="AP2357" t="n">
        <v>6.0</v>
      </c>
      <c r="AQ2357" t="n">
        <v>0.0</v>
      </c>
      <c r="AR2357" t="n">
        <v>0.0</v>
      </c>
      <c r="AS2357" t="n">
        <v>0.0</v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WI211175776</t>
        </is>
      </c>
      <c r="B2358" t="inlineStr">
        <is>
          <t>DATA_VALIDATION</t>
        </is>
      </c>
      <c r="C2358" t="inlineStr">
        <is>
          <t>201300019724</t>
        </is>
      </c>
      <c r="D2358" t="inlineStr">
        <is>
          <t>Folder</t>
        </is>
      </c>
      <c r="E2358" s="2">
        <f>HYPERLINK("capsilon://?command=openfolder&amp;siteaddress=FAM.docvelocity-na8.net&amp;folderid=FXFECB08CA-B3A5-6319-C6C9-59992963228D","FX21118660")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MI2111860118</t>
        </is>
      </c>
      <c r="J2358" t="n">
        <v>32.0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2.0</v>
      </c>
      <c r="O2358" s="1" t="n">
        <v>44522.86958333333</v>
      </c>
      <c r="P2358" s="1" t="n">
        <v>44523.241122685184</v>
      </c>
      <c r="Q2358" t="n">
        <v>31298.0</v>
      </c>
      <c r="R2358" t="n">
        <v>803.0</v>
      </c>
      <c r="S2358" t="b">
        <v>0</v>
      </c>
      <c r="T2358" t="inlineStr">
        <is>
          <t>N/A</t>
        </is>
      </c>
      <c r="U2358" t="b">
        <v>0</v>
      </c>
      <c r="V2358" t="inlineStr">
        <is>
          <t>Ujwala Ajabe</t>
        </is>
      </c>
      <c r="W2358" s="1" t="n">
        <v>44523.18707175926</v>
      </c>
      <c r="X2358" t="n">
        <v>510.0</v>
      </c>
      <c r="Y2358" t="n">
        <v>36.0</v>
      </c>
      <c r="Z2358" t="n">
        <v>0.0</v>
      </c>
      <c r="AA2358" t="n">
        <v>36.0</v>
      </c>
      <c r="AB2358" t="n">
        <v>0.0</v>
      </c>
      <c r="AC2358" t="n">
        <v>25.0</v>
      </c>
      <c r="AD2358" t="n">
        <v>-4.0</v>
      </c>
      <c r="AE2358" t="n">
        <v>0.0</v>
      </c>
      <c r="AF2358" t="n">
        <v>0.0</v>
      </c>
      <c r="AG2358" t="n">
        <v>0.0</v>
      </c>
      <c r="AH2358" t="inlineStr">
        <is>
          <t>Smriti Gauchan</t>
        </is>
      </c>
      <c r="AI2358" s="1" t="n">
        <v>44523.241122685184</v>
      </c>
      <c r="AJ2358" t="n">
        <v>293.0</v>
      </c>
      <c r="AK2358" t="n">
        <v>1.0</v>
      </c>
      <c r="AL2358" t="n">
        <v>0.0</v>
      </c>
      <c r="AM2358" t="n">
        <v>1.0</v>
      </c>
      <c r="AN2358" t="n">
        <v>0.0</v>
      </c>
      <c r="AO2358" t="n">
        <v>1.0</v>
      </c>
      <c r="AP2358" t="n">
        <v>-5.0</v>
      </c>
      <c r="AQ2358" t="n">
        <v>0.0</v>
      </c>
      <c r="AR2358" t="n">
        <v>0.0</v>
      </c>
      <c r="AS2358" t="n">
        <v>0.0</v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WI211175782</t>
        </is>
      </c>
      <c r="B2359" t="inlineStr">
        <is>
          <t>DATA_VALIDATION</t>
        </is>
      </c>
      <c r="C2359" t="inlineStr">
        <is>
          <t>201300019724</t>
        </is>
      </c>
      <c r="D2359" t="inlineStr">
        <is>
          <t>Folder</t>
        </is>
      </c>
      <c r="E2359" s="2">
        <f>HYPERLINK("capsilon://?command=openfolder&amp;siteaddress=FAM.docvelocity-na8.net&amp;folderid=FXFECB08CA-B3A5-6319-C6C9-59992963228D","FX21118660")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MI2111860164</t>
        </is>
      </c>
      <c r="J2359" t="n">
        <v>32.0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2.0</v>
      </c>
      <c r="O2359" s="1" t="n">
        <v>44522.870625</v>
      </c>
      <c r="P2359" s="1" t="n">
        <v>44523.248344907406</v>
      </c>
      <c r="Q2359" t="n">
        <v>31425.0</v>
      </c>
      <c r="R2359" t="n">
        <v>1210.0</v>
      </c>
      <c r="S2359" t="b">
        <v>0</v>
      </c>
      <c r="T2359" t="inlineStr">
        <is>
          <t>N/A</t>
        </is>
      </c>
      <c r="U2359" t="b">
        <v>0</v>
      </c>
      <c r="V2359" t="inlineStr">
        <is>
          <t>Mohini Shinde</t>
        </is>
      </c>
      <c r="W2359" s="1" t="n">
        <v>44523.18827546296</v>
      </c>
      <c r="X2359" t="n">
        <v>586.0</v>
      </c>
      <c r="Y2359" t="n">
        <v>36.0</v>
      </c>
      <c r="Z2359" t="n">
        <v>0.0</v>
      </c>
      <c r="AA2359" t="n">
        <v>36.0</v>
      </c>
      <c r="AB2359" t="n">
        <v>0.0</v>
      </c>
      <c r="AC2359" t="n">
        <v>28.0</v>
      </c>
      <c r="AD2359" t="n">
        <v>-4.0</v>
      </c>
      <c r="AE2359" t="n">
        <v>0.0</v>
      </c>
      <c r="AF2359" t="n">
        <v>0.0</v>
      </c>
      <c r="AG2359" t="n">
        <v>0.0</v>
      </c>
      <c r="AH2359" t="inlineStr">
        <is>
          <t>Smriti Gauchan</t>
        </is>
      </c>
      <c r="AI2359" s="1" t="n">
        <v>44523.248344907406</v>
      </c>
      <c r="AJ2359" t="n">
        <v>624.0</v>
      </c>
      <c r="AK2359" t="n">
        <v>5.0</v>
      </c>
      <c r="AL2359" t="n">
        <v>0.0</v>
      </c>
      <c r="AM2359" t="n">
        <v>5.0</v>
      </c>
      <c r="AN2359" t="n">
        <v>0.0</v>
      </c>
      <c r="AO2359" t="n">
        <v>5.0</v>
      </c>
      <c r="AP2359" t="n">
        <v>-9.0</v>
      </c>
      <c r="AQ2359" t="n">
        <v>0.0</v>
      </c>
      <c r="AR2359" t="n">
        <v>0.0</v>
      </c>
      <c r="AS2359" t="n">
        <v>0.0</v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WI211175785</t>
        </is>
      </c>
      <c r="B2360" t="inlineStr">
        <is>
          <t>DATA_VALIDATION</t>
        </is>
      </c>
      <c r="C2360" t="inlineStr">
        <is>
          <t>201300019724</t>
        </is>
      </c>
      <c r="D2360" t="inlineStr">
        <is>
          <t>Folder</t>
        </is>
      </c>
      <c r="E2360" s="2">
        <f>HYPERLINK("capsilon://?command=openfolder&amp;siteaddress=FAM.docvelocity-na8.net&amp;folderid=FXFECB08CA-B3A5-6319-C6C9-59992963228D","FX21118660")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MI2111860185</t>
        </is>
      </c>
      <c r="J2360" t="n">
        <v>38.0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2.0</v>
      </c>
      <c r="O2360" s="1" t="n">
        <v>44522.87116898148</v>
      </c>
      <c r="P2360" s="1" t="n">
        <v>44523.25020833333</v>
      </c>
      <c r="Q2360" t="n">
        <v>32159.0</v>
      </c>
      <c r="R2360" t="n">
        <v>590.0</v>
      </c>
      <c r="S2360" t="b">
        <v>0</v>
      </c>
      <c r="T2360" t="inlineStr">
        <is>
          <t>N/A</t>
        </is>
      </c>
      <c r="U2360" t="b">
        <v>0</v>
      </c>
      <c r="V2360" t="inlineStr">
        <is>
          <t>Ujwala Ajabe</t>
        </is>
      </c>
      <c r="W2360" s="1" t="n">
        <v>44523.19206018518</v>
      </c>
      <c r="X2360" t="n">
        <v>430.0</v>
      </c>
      <c r="Y2360" t="n">
        <v>36.0</v>
      </c>
      <c r="Z2360" t="n">
        <v>0.0</v>
      </c>
      <c r="AA2360" t="n">
        <v>36.0</v>
      </c>
      <c r="AB2360" t="n">
        <v>0.0</v>
      </c>
      <c r="AC2360" t="n">
        <v>24.0</v>
      </c>
      <c r="AD2360" t="n">
        <v>2.0</v>
      </c>
      <c r="AE2360" t="n">
        <v>0.0</v>
      </c>
      <c r="AF2360" t="n">
        <v>0.0</v>
      </c>
      <c r="AG2360" t="n">
        <v>0.0</v>
      </c>
      <c r="AH2360" t="inlineStr">
        <is>
          <t>Smriti Gauchan</t>
        </is>
      </c>
      <c r="AI2360" s="1" t="n">
        <v>44523.25020833333</v>
      </c>
      <c r="AJ2360" t="n">
        <v>160.0</v>
      </c>
      <c r="AK2360" t="n">
        <v>1.0</v>
      </c>
      <c r="AL2360" t="n">
        <v>0.0</v>
      </c>
      <c r="AM2360" t="n">
        <v>1.0</v>
      </c>
      <c r="AN2360" t="n">
        <v>0.0</v>
      </c>
      <c r="AO2360" t="n">
        <v>1.0</v>
      </c>
      <c r="AP2360" t="n">
        <v>1.0</v>
      </c>
      <c r="AQ2360" t="n">
        <v>0.0</v>
      </c>
      <c r="AR2360" t="n">
        <v>0.0</v>
      </c>
      <c r="AS2360" t="n">
        <v>0.0</v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WI2111758</t>
        </is>
      </c>
      <c r="B2361" t="inlineStr">
        <is>
          <t>DATA_VALIDATION</t>
        </is>
      </c>
      <c r="C2361" t="inlineStr">
        <is>
          <t>201330003253</t>
        </is>
      </c>
      <c r="D2361" t="inlineStr">
        <is>
          <t>Folder</t>
        </is>
      </c>
      <c r="E2361" s="2">
        <f>HYPERLINK("capsilon://?command=openfolder&amp;siteaddress=FAM.docvelocity-na8.net&amp;folderid=FX2C96BB86-6E40-B046-B10F-A06C27400205","FX211011860")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MI211111413</t>
        </is>
      </c>
      <c r="J2361" t="n">
        <v>116.0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2.0</v>
      </c>
      <c r="O2361" s="1" t="n">
        <v>44501.477638888886</v>
      </c>
      <c r="P2361" s="1" t="n">
        <v>44501.57061342592</v>
      </c>
      <c r="Q2361" t="n">
        <v>6986.0</v>
      </c>
      <c r="R2361" t="n">
        <v>1047.0</v>
      </c>
      <c r="S2361" t="b">
        <v>0</v>
      </c>
      <c r="T2361" t="inlineStr">
        <is>
          <t>N/A</t>
        </is>
      </c>
      <c r="U2361" t="b">
        <v>0</v>
      </c>
      <c r="V2361" t="inlineStr">
        <is>
          <t>Suraj Toradmal</t>
        </is>
      </c>
      <c r="W2361" s="1" t="n">
        <v>44501.54423611111</v>
      </c>
      <c r="X2361" t="n">
        <v>706.0</v>
      </c>
      <c r="Y2361" t="n">
        <v>94.0</v>
      </c>
      <c r="Z2361" t="n">
        <v>0.0</v>
      </c>
      <c r="AA2361" t="n">
        <v>94.0</v>
      </c>
      <c r="AB2361" t="n">
        <v>0.0</v>
      </c>
      <c r="AC2361" t="n">
        <v>26.0</v>
      </c>
      <c r="AD2361" t="n">
        <v>22.0</v>
      </c>
      <c r="AE2361" t="n">
        <v>0.0</v>
      </c>
      <c r="AF2361" t="n">
        <v>0.0</v>
      </c>
      <c r="AG2361" t="n">
        <v>0.0</v>
      </c>
      <c r="AH2361" t="inlineStr">
        <is>
          <t>Vikash Suryakanth Parmar</t>
        </is>
      </c>
      <c r="AI2361" s="1" t="n">
        <v>44501.57061342592</v>
      </c>
      <c r="AJ2361" t="n">
        <v>341.0</v>
      </c>
      <c r="AK2361" t="n">
        <v>0.0</v>
      </c>
      <c r="AL2361" t="n">
        <v>0.0</v>
      </c>
      <c r="AM2361" t="n">
        <v>0.0</v>
      </c>
      <c r="AN2361" t="n">
        <v>0.0</v>
      </c>
      <c r="AO2361" t="n">
        <v>0.0</v>
      </c>
      <c r="AP2361" t="n">
        <v>22.0</v>
      </c>
      <c r="AQ2361" t="n">
        <v>0.0</v>
      </c>
      <c r="AR2361" t="n">
        <v>0.0</v>
      </c>
      <c r="AS2361" t="n">
        <v>0.0</v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WI211175824</t>
        </is>
      </c>
      <c r="B2362" t="inlineStr">
        <is>
          <t>DATA_VALIDATION</t>
        </is>
      </c>
      <c r="C2362" t="inlineStr">
        <is>
          <t>201300019870</t>
        </is>
      </c>
      <c r="D2362" t="inlineStr">
        <is>
          <t>Folder</t>
        </is>
      </c>
      <c r="E2362" s="2">
        <f>HYPERLINK("capsilon://?command=openfolder&amp;siteaddress=FAM.docvelocity-na8.net&amp;folderid=FXCDE0AA65-865E-3639-62FA-7AAA70BC563C","FX211112397")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MI2111860485</t>
        </is>
      </c>
      <c r="J2362" t="n">
        <v>148.0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1.0</v>
      </c>
      <c r="O2362" s="1" t="n">
        <v>44522.884722222225</v>
      </c>
      <c r="P2362" s="1" t="n">
        <v>44523.33767361111</v>
      </c>
      <c r="Q2362" t="n">
        <v>38222.0</v>
      </c>
      <c r="R2362" t="n">
        <v>913.0</v>
      </c>
      <c r="S2362" t="b">
        <v>0</v>
      </c>
      <c r="T2362" t="inlineStr">
        <is>
          <t>N/A</t>
        </is>
      </c>
      <c r="U2362" t="b">
        <v>0</v>
      </c>
      <c r="V2362" t="inlineStr">
        <is>
          <t>Hemanshi Deshlahara</t>
        </is>
      </c>
      <c r="W2362" s="1" t="n">
        <v>44523.33767361111</v>
      </c>
      <c r="X2362" t="n">
        <v>767.0</v>
      </c>
      <c r="Y2362" t="n">
        <v>0.0</v>
      </c>
      <c r="Z2362" t="n">
        <v>0.0</v>
      </c>
      <c r="AA2362" t="n">
        <v>0.0</v>
      </c>
      <c r="AB2362" t="n">
        <v>0.0</v>
      </c>
      <c r="AC2362" t="n">
        <v>0.0</v>
      </c>
      <c r="AD2362" t="n">
        <v>148.0</v>
      </c>
      <c r="AE2362" t="n">
        <v>135.0</v>
      </c>
      <c r="AF2362" t="n">
        <v>0.0</v>
      </c>
      <c r="AG2362" t="n">
        <v>8.0</v>
      </c>
      <c r="AH2362" t="inlineStr">
        <is>
          <t>N/A</t>
        </is>
      </c>
      <c r="AI2362" t="inlineStr">
        <is>
          <t>N/A</t>
        </is>
      </c>
      <c r="AJ2362" t="inlineStr">
        <is>
          <t>N/A</t>
        </is>
      </c>
      <c r="AK2362" t="inlineStr">
        <is>
          <t>N/A</t>
        </is>
      </c>
      <c r="AL2362" t="inlineStr">
        <is>
          <t>N/A</t>
        </is>
      </c>
      <c r="AM2362" t="inlineStr">
        <is>
          <t>N/A</t>
        </is>
      </c>
      <c r="AN2362" t="inlineStr">
        <is>
          <t>N/A</t>
        </is>
      </c>
      <c r="AO2362" t="inlineStr">
        <is>
          <t>N/A</t>
        </is>
      </c>
      <c r="AP2362" t="inlineStr">
        <is>
          <t>N/A</t>
        </is>
      </c>
      <c r="AQ2362" t="inlineStr">
        <is>
          <t>N/A</t>
        </is>
      </c>
      <c r="AR2362" t="inlineStr">
        <is>
          <t>N/A</t>
        </is>
      </c>
      <c r="AS2362" t="inlineStr">
        <is>
          <t>N/A</t>
        </is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WI211175860</t>
        </is>
      </c>
      <c r="B2363" t="inlineStr">
        <is>
          <t>DATA_VALIDATION</t>
        </is>
      </c>
      <c r="C2363" t="inlineStr">
        <is>
          <t>201308007843</t>
        </is>
      </c>
      <c r="D2363" t="inlineStr">
        <is>
          <t>Folder</t>
        </is>
      </c>
      <c r="E2363" s="2">
        <f>HYPERLINK("capsilon://?command=openfolder&amp;siteaddress=FAM.docvelocity-na8.net&amp;folderid=FX36A548A2-8DF9-25C9-D83A-61647C556EA2","FX211112491")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MI2111860813</t>
        </is>
      </c>
      <c r="J2363" t="n">
        <v>265.0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1.0</v>
      </c>
      <c r="O2363" s="1" t="n">
        <v>44522.896458333336</v>
      </c>
      <c r="P2363" s="1" t="n">
        <v>44523.34626157407</v>
      </c>
      <c r="Q2363" t="n">
        <v>38109.0</v>
      </c>
      <c r="R2363" t="n">
        <v>754.0</v>
      </c>
      <c r="S2363" t="b">
        <v>0</v>
      </c>
      <c r="T2363" t="inlineStr">
        <is>
          <t>N/A</t>
        </is>
      </c>
      <c r="U2363" t="b">
        <v>0</v>
      </c>
      <c r="V2363" t="inlineStr">
        <is>
          <t>Hemanshi Deshlahara</t>
        </is>
      </c>
      <c r="W2363" s="1" t="n">
        <v>44523.34626157407</v>
      </c>
      <c r="X2363" t="n">
        <v>741.0</v>
      </c>
      <c r="Y2363" t="n">
        <v>0.0</v>
      </c>
      <c r="Z2363" t="n">
        <v>0.0</v>
      </c>
      <c r="AA2363" t="n">
        <v>0.0</v>
      </c>
      <c r="AB2363" t="n">
        <v>0.0</v>
      </c>
      <c r="AC2363" t="n">
        <v>0.0</v>
      </c>
      <c r="AD2363" t="n">
        <v>265.0</v>
      </c>
      <c r="AE2363" t="n">
        <v>241.0</v>
      </c>
      <c r="AF2363" t="n">
        <v>0.0</v>
      </c>
      <c r="AG2363" t="n">
        <v>8.0</v>
      </c>
      <c r="AH2363" t="inlineStr">
        <is>
          <t>N/A</t>
        </is>
      </c>
      <c r="AI2363" t="inlineStr">
        <is>
          <t>N/A</t>
        </is>
      </c>
      <c r="AJ2363" t="inlineStr">
        <is>
          <t>N/A</t>
        </is>
      </c>
      <c r="AK2363" t="inlineStr">
        <is>
          <t>N/A</t>
        </is>
      </c>
      <c r="AL2363" t="inlineStr">
        <is>
          <t>N/A</t>
        </is>
      </c>
      <c r="AM2363" t="inlineStr">
        <is>
          <t>N/A</t>
        </is>
      </c>
      <c r="AN2363" t="inlineStr">
        <is>
          <t>N/A</t>
        </is>
      </c>
      <c r="AO2363" t="inlineStr">
        <is>
          <t>N/A</t>
        </is>
      </c>
      <c r="AP2363" t="inlineStr">
        <is>
          <t>N/A</t>
        </is>
      </c>
      <c r="AQ2363" t="inlineStr">
        <is>
          <t>N/A</t>
        </is>
      </c>
      <c r="AR2363" t="inlineStr">
        <is>
          <t>N/A</t>
        </is>
      </c>
      <c r="AS2363" t="inlineStr">
        <is>
          <t>N/A</t>
        </is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WI211175940</t>
        </is>
      </c>
      <c r="B2364" t="inlineStr">
        <is>
          <t>DATA_VALIDATION</t>
        </is>
      </c>
      <c r="C2364" t="inlineStr">
        <is>
          <t>201110012190</t>
        </is>
      </c>
      <c r="D2364" t="inlineStr">
        <is>
          <t>Folder</t>
        </is>
      </c>
      <c r="E2364" s="2">
        <f>HYPERLINK("capsilon://?command=openfolder&amp;siteaddress=FAM.docvelocity-na8.net&amp;folderid=FX5B3435D0-A1F4-952B-AF17-DFB787A42A2E","FX21119567")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MI2111862158</t>
        </is>
      </c>
      <c r="J2364" t="n">
        <v>28.0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44522.95621527778</v>
      </c>
      <c r="P2364" s="1" t="n">
        <v>44523.25184027778</v>
      </c>
      <c r="Q2364" t="n">
        <v>25107.0</v>
      </c>
      <c r="R2364" t="n">
        <v>435.0</v>
      </c>
      <c r="S2364" t="b">
        <v>0</v>
      </c>
      <c r="T2364" t="inlineStr">
        <is>
          <t>N/A</t>
        </is>
      </c>
      <c r="U2364" t="b">
        <v>0</v>
      </c>
      <c r="V2364" t="inlineStr">
        <is>
          <t>Mohini Shinde</t>
        </is>
      </c>
      <c r="W2364" s="1" t="n">
        <v>44523.19262731481</v>
      </c>
      <c r="X2364" t="n">
        <v>295.0</v>
      </c>
      <c r="Y2364" t="n">
        <v>21.0</v>
      </c>
      <c r="Z2364" t="n">
        <v>0.0</v>
      </c>
      <c r="AA2364" t="n">
        <v>21.0</v>
      </c>
      <c r="AB2364" t="n">
        <v>0.0</v>
      </c>
      <c r="AC2364" t="n">
        <v>17.0</v>
      </c>
      <c r="AD2364" t="n">
        <v>7.0</v>
      </c>
      <c r="AE2364" t="n">
        <v>0.0</v>
      </c>
      <c r="AF2364" t="n">
        <v>0.0</v>
      </c>
      <c r="AG2364" t="n">
        <v>0.0</v>
      </c>
      <c r="AH2364" t="inlineStr">
        <is>
          <t>Smriti Gauchan</t>
        </is>
      </c>
      <c r="AI2364" s="1" t="n">
        <v>44523.25184027778</v>
      </c>
      <c r="AJ2364" t="n">
        <v>140.0</v>
      </c>
      <c r="AK2364" t="n">
        <v>0.0</v>
      </c>
      <c r="AL2364" t="n">
        <v>0.0</v>
      </c>
      <c r="AM2364" t="n">
        <v>0.0</v>
      </c>
      <c r="AN2364" t="n">
        <v>0.0</v>
      </c>
      <c r="AO2364" t="n">
        <v>0.0</v>
      </c>
      <c r="AP2364" t="n">
        <v>7.0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WI211175941</t>
        </is>
      </c>
      <c r="B2365" t="inlineStr">
        <is>
          <t>DATA_VALIDATION</t>
        </is>
      </c>
      <c r="C2365" t="inlineStr">
        <is>
          <t>201110012190</t>
        </is>
      </c>
      <c r="D2365" t="inlineStr">
        <is>
          <t>Folder</t>
        </is>
      </c>
      <c r="E2365" s="2">
        <f>HYPERLINK("capsilon://?command=openfolder&amp;siteaddress=FAM.docvelocity-na8.net&amp;folderid=FX5B3435D0-A1F4-952B-AF17-DFB787A42A2E","FX21119567")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MI2111862161</t>
        </is>
      </c>
      <c r="J2365" t="n">
        <v>28.0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1.0</v>
      </c>
      <c r="O2365" s="1" t="n">
        <v>44522.95642361111</v>
      </c>
      <c r="P2365" s="1" t="n">
        <v>44523.347604166665</v>
      </c>
      <c r="Q2365" t="n">
        <v>33612.0</v>
      </c>
      <c r="R2365" t="n">
        <v>186.0</v>
      </c>
      <c r="S2365" t="b">
        <v>0</v>
      </c>
      <c r="T2365" t="inlineStr">
        <is>
          <t>N/A</t>
        </is>
      </c>
      <c r="U2365" t="b">
        <v>0</v>
      </c>
      <c r="V2365" t="inlineStr">
        <is>
          <t>Hemanshi Deshlahara</t>
        </is>
      </c>
      <c r="W2365" s="1" t="n">
        <v>44523.347604166665</v>
      </c>
      <c r="X2365" t="n">
        <v>115.0</v>
      </c>
      <c r="Y2365" t="n">
        <v>0.0</v>
      </c>
      <c r="Z2365" t="n">
        <v>0.0</v>
      </c>
      <c r="AA2365" t="n">
        <v>0.0</v>
      </c>
      <c r="AB2365" t="n">
        <v>0.0</v>
      </c>
      <c r="AC2365" t="n">
        <v>0.0</v>
      </c>
      <c r="AD2365" t="n">
        <v>28.0</v>
      </c>
      <c r="AE2365" t="n">
        <v>21.0</v>
      </c>
      <c r="AF2365" t="n">
        <v>0.0</v>
      </c>
      <c r="AG2365" t="n">
        <v>2.0</v>
      </c>
      <c r="AH2365" t="inlineStr">
        <is>
          <t>N/A</t>
        </is>
      </c>
      <c r="AI2365" t="inlineStr">
        <is>
          <t>N/A</t>
        </is>
      </c>
      <c r="AJ2365" t="inlineStr">
        <is>
          <t>N/A</t>
        </is>
      </c>
      <c r="AK2365" t="inlineStr">
        <is>
          <t>N/A</t>
        </is>
      </c>
      <c r="AL2365" t="inlineStr">
        <is>
          <t>N/A</t>
        </is>
      </c>
      <c r="AM2365" t="inlineStr">
        <is>
          <t>N/A</t>
        </is>
      </c>
      <c r="AN2365" t="inlineStr">
        <is>
          <t>N/A</t>
        </is>
      </c>
      <c r="AO2365" t="inlineStr">
        <is>
          <t>N/A</t>
        </is>
      </c>
      <c r="AP2365" t="inlineStr">
        <is>
          <t>N/A</t>
        </is>
      </c>
      <c r="AQ2365" t="inlineStr">
        <is>
          <t>N/A</t>
        </is>
      </c>
      <c r="AR2365" t="inlineStr">
        <is>
          <t>N/A</t>
        </is>
      </c>
      <c r="AS2365" t="inlineStr">
        <is>
          <t>N/A</t>
        </is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WI211175942</t>
        </is>
      </c>
      <c r="B2366" t="inlineStr">
        <is>
          <t>DATA_VALIDATION</t>
        </is>
      </c>
      <c r="C2366" t="inlineStr">
        <is>
          <t>201110012190</t>
        </is>
      </c>
      <c r="D2366" t="inlineStr">
        <is>
          <t>Folder</t>
        </is>
      </c>
      <c r="E2366" s="2">
        <f>HYPERLINK("capsilon://?command=openfolder&amp;siteaddress=FAM.docvelocity-na8.net&amp;folderid=FX5B3435D0-A1F4-952B-AF17-DFB787A42A2E","FX21119567")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MI2111862170</t>
        </is>
      </c>
      <c r="J2366" t="n">
        <v>60.0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1.0</v>
      </c>
      <c r="O2366" s="1" t="n">
        <v>44522.95789351852</v>
      </c>
      <c r="P2366" s="1" t="n">
        <v>44523.35517361111</v>
      </c>
      <c r="Q2366" t="n">
        <v>33858.0</v>
      </c>
      <c r="R2366" t="n">
        <v>467.0</v>
      </c>
      <c r="S2366" t="b">
        <v>0</v>
      </c>
      <c r="T2366" t="inlineStr">
        <is>
          <t>N/A</t>
        </is>
      </c>
      <c r="U2366" t="b">
        <v>0</v>
      </c>
      <c r="V2366" t="inlineStr">
        <is>
          <t>Hemanshi Deshlahara</t>
        </is>
      </c>
      <c r="W2366" s="1" t="n">
        <v>44523.35517361111</v>
      </c>
      <c r="X2366" t="n">
        <v>234.0</v>
      </c>
      <c r="Y2366" t="n">
        <v>0.0</v>
      </c>
      <c r="Z2366" t="n">
        <v>0.0</v>
      </c>
      <c r="AA2366" t="n">
        <v>0.0</v>
      </c>
      <c r="AB2366" t="n">
        <v>0.0</v>
      </c>
      <c r="AC2366" t="n">
        <v>0.0</v>
      </c>
      <c r="AD2366" t="n">
        <v>60.0</v>
      </c>
      <c r="AE2366" t="n">
        <v>55.0</v>
      </c>
      <c r="AF2366" t="n">
        <v>0.0</v>
      </c>
      <c r="AG2366" t="n">
        <v>2.0</v>
      </c>
      <c r="AH2366" t="inlineStr">
        <is>
          <t>N/A</t>
        </is>
      </c>
      <c r="AI2366" t="inlineStr">
        <is>
          <t>N/A</t>
        </is>
      </c>
      <c r="AJ2366" t="inlineStr">
        <is>
          <t>N/A</t>
        </is>
      </c>
      <c r="AK2366" t="inlineStr">
        <is>
          <t>N/A</t>
        </is>
      </c>
      <c r="AL2366" t="inlineStr">
        <is>
          <t>N/A</t>
        </is>
      </c>
      <c r="AM2366" t="inlineStr">
        <is>
          <t>N/A</t>
        </is>
      </c>
      <c r="AN2366" t="inlineStr">
        <is>
          <t>N/A</t>
        </is>
      </c>
      <c r="AO2366" t="inlineStr">
        <is>
          <t>N/A</t>
        </is>
      </c>
      <c r="AP2366" t="inlineStr">
        <is>
          <t>N/A</t>
        </is>
      </c>
      <c r="AQ2366" t="inlineStr">
        <is>
          <t>N/A</t>
        </is>
      </c>
      <c r="AR2366" t="inlineStr">
        <is>
          <t>N/A</t>
        </is>
      </c>
      <c r="AS2366" t="inlineStr">
        <is>
          <t>N/A</t>
        </is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WI211175943</t>
        </is>
      </c>
      <c r="B2367" t="inlineStr">
        <is>
          <t>DATA_VALIDATION</t>
        </is>
      </c>
      <c r="C2367" t="inlineStr">
        <is>
          <t>201110012190</t>
        </is>
      </c>
      <c r="D2367" t="inlineStr">
        <is>
          <t>Folder</t>
        </is>
      </c>
      <c r="E2367" s="2">
        <f>HYPERLINK("capsilon://?command=openfolder&amp;siteaddress=FAM.docvelocity-na8.net&amp;folderid=FX5B3435D0-A1F4-952B-AF17-DFB787A42A2E","FX21119567")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MI2111862181</t>
        </is>
      </c>
      <c r="J2367" t="n">
        <v>60.0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2.0</v>
      </c>
      <c r="O2367" s="1" t="n">
        <v>44522.95847222222</v>
      </c>
      <c r="P2367" s="1" t="n">
        <v>44523.25434027778</v>
      </c>
      <c r="Q2367" t="n">
        <v>25205.0</v>
      </c>
      <c r="R2367" t="n">
        <v>358.0</v>
      </c>
      <c r="S2367" t="b">
        <v>0</v>
      </c>
      <c r="T2367" t="inlineStr">
        <is>
          <t>N/A</t>
        </is>
      </c>
      <c r="U2367" t="b">
        <v>0</v>
      </c>
      <c r="V2367" t="inlineStr">
        <is>
          <t>Mohini Shinde</t>
        </is>
      </c>
      <c r="W2367" s="1" t="n">
        <v>44523.19483796296</v>
      </c>
      <c r="X2367" t="n">
        <v>143.0</v>
      </c>
      <c r="Y2367" t="n">
        <v>43.0</v>
      </c>
      <c r="Z2367" t="n">
        <v>0.0</v>
      </c>
      <c r="AA2367" t="n">
        <v>43.0</v>
      </c>
      <c r="AB2367" t="n">
        <v>0.0</v>
      </c>
      <c r="AC2367" t="n">
        <v>13.0</v>
      </c>
      <c r="AD2367" t="n">
        <v>17.0</v>
      </c>
      <c r="AE2367" t="n">
        <v>0.0</v>
      </c>
      <c r="AF2367" t="n">
        <v>0.0</v>
      </c>
      <c r="AG2367" t="n">
        <v>0.0</v>
      </c>
      <c r="AH2367" t="inlineStr">
        <is>
          <t>Smriti Gauchan</t>
        </is>
      </c>
      <c r="AI2367" s="1" t="n">
        <v>44523.25434027778</v>
      </c>
      <c r="AJ2367" t="n">
        <v>215.0</v>
      </c>
      <c r="AK2367" t="n">
        <v>0.0</v>
      </c>
      <c r="AL2367" t="n">
        <v>0.0</v>
      </c>
      <c r="AM2367" t="n">
        <v>0.0</v>
      </c>
      <c r="AN2367" t="n">
        <v>0.0</v>
      </c>
      <c r="AO2367" t="n">
        <v>0.0</v>
      </c>
      <c r="AP2367" t="n">
        <v>17.0</v>
      </c>
      <c r="AQ2367" t="n">
        <v>0.0</v>
      </c>
      <c r="AR2367" t="n">
        <v>0.0</v>
      </c>
      <c r="AS2367" t="n">
        <v>0.0</v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WI211175963</t>
        </is>
      </c>
      <c r="B2368" t="inlineStr">
        <is>
          <t>DATA_VALIDATION</t>
        </is>
      </c>
      <c r="C2368" t="inlineStr">
        <is>
          <t>201100014197</t>
        </is>
      </c>
      <c r="D2368" t="inlineStr">
        <is>
          <t>Folder</t>
        </is>
      </c>
      <c r="E2368" s="2">
        <f>HYPERLINK("capsilon://?command=openfolder&amp;siteaddress=FAM.docvelocity-na8.net&amp;folderid=FXB7A8AE21-8DD3-D2F2-8F03-CEC20BC05575","FX211110136")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MI2111862870</t>
        </is>
      </c>
      <c r="J2368" t="n">
        <v>299.0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2.0</v>
      </c>
      <c r="O2368" s="1" t="n">
        <v>44523.00299768519</v>
      </c>
      <c r="P2368" s="1" t="n">
        <v>44523.275289351855</v>
      </c>
      <c r="Q2368" t="n">
        <v>20181.0</v>
      </c>
      <c r="R2368" t="n">
        <v>3345.0</v>
      </c>
      <c r="S2368" t="b">
        <v>0</v>
      </c>
      <c r="T2368" t="inlineStr">
        <is>
          <t>N/A</t>
        </is>
      </c>
      <c r="U2368" t="b">
        <v>0</v>
      </c>
      <c r="V2368" t="inlineStr">
        <is>
          <t>Mohini Shinde</t>
        </is>
      </c>
      <c r="W2368" s="1" t="n">
        <v>44523.21517361111</v>
      </c>
      <c r="X2368" t="n">
        <v>1756.0</v>
      </c>
      <c r="Y2368" t="n">
        <v>271.0</v>
      </c>
      <c r="Z2368" t="n">
        <v>0.0</v>
      </c>
      <c r="AA2368" t="n">
        <v>271.0</v>
      </c>
      <c r="AB2368" t="n">
        <v>0.0</v>
      </c>
      <c r="AC2368" t="n">
        <v>114.0</v>
      </c>
      <c r="AD2368" t="n">
        <v>28.0</v>
      </c>
      <c r="AE2368" t="n">
        <v>0.0</v>
      </c>
      <c r="AF2368" t="n">
        <v>0.0</v>
      </c>
      <c r="AG2368" t="n">
        <v>0.0</v>
      </c>
      <c r="AH2368" t="inlineStr">
        <is>
          <t>Ashish Sutar</t>
        </is>
      </c>
      <c r="AI2368" s="1" t="n">
        <v>44523.275289351855</v>
      </c>
      <c r="AJ2368" t="n">
        <v>1581.0</v>
      </c>
      <c r="AK2368" t="n">
        <v>3.0</v>
      </c>
      <c r="AL2368" t="n">
        <v>0.0</v>
      </c>
      <c r="AM2368" t="n">
        <v>3.0</v>
      </c>
      <c r="AN2368" t="n">
        <v>0.0</v>
      </c>
      <c r="AO2368" t="n">
        <v>3.0</v>
      </c>
      <c r="AP2368" t="n">
        <v>25.0</v>
      </c>
      <c r="AQ2368" t="n">
        <v>0.0</v>
      </c>
      <c r="AR2368" t="n">
        <v>0.0</v>
      </c>
      <c r="AS2368" t="n">
        <v>0.0</v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WI211175985</t>
        </is>
      </c>
      <c r="B2369" t="inlineStr">
        <is>
          <t>DATA_VALIDATION</t>
        </is>
      </c>
      <c r="C2369" t="inlineStr">
        <is>
          <t>201300019824</t>
        </is>
      </c>
      <c r="D2369" t="inlineStr">
        <is>
          <t>Folder</t>
        </is>
      </c>
      <c r="E2369" s="2">
        <f>HYPERLINK("capsilon://?command=openfolder&amp;siteaddress=FAM.docvelocity-na8.net&amp;folderid=FX9210629A-6690-4A25-AFC2-6EB785122A18","FX211110016")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MI2111863165</t>
        </is>
      </c>
      <c r="J2369" t="n">
        <v>135.0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44523.02392361111</v>
      </c>
      <c r="P2369" s="1" t="n">
        <v>44523.361805555556</v>
      </c>
      <c r="Q2369" t="n">
        <v>28459.0</v>
      </c>
      <c r="R2369" t="n">
        <v>734.0</v>
      </c>
      <c r="S2369" t="b">
        <v>0</v>
      </c>
      <c r="T2369" t="inlineStr">
        <is>
          <t>N/A</t>
        </is>
      </c>
      <c r="U2369" t="b">
        <v>0</v>
      </c>
      <c r="V2369" t="inlineStr">
        <is>
          <t>Hemanshi Deshlahara</t>
        </is>
      </c>
      <c r="W2369" s="1" t="n">
        <v>44523.361805555556</v>
      </c>
      <c r="X2369" t="n">
        <v>572.0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135.0</v>
      </c>
      <c r="AE2369" t="n">
        <v>111.0</v>
      </c>
      <c r="AF2369" t="n">
        <v>0.0</v>
      </c>
      <c r="AG2369" t="n">
        <v>9.0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WI211176003</t>
        </is>
      </c>
      <c r="B2370" t="inlineStr">
        <is>
          <t>DATA_VALIDATION</t>
        </is>
      </c>
      <c r="C2370" t="inlineStr">
        <is>
          <t>201308007710</t>
        </is>
      </c>
      <c r="D2370" t="inlineStr">
        <is>
          <t>Folder</t>
        </is>
      </c>
      <c r="E2370" s="2">
        <f>HYPERLINK("capsilon://?command=openfolder&amp;siteaddress=FAM.docvelocity-na8.net&amp;folderid=FX8008CA1E-0646-A841-7D65-FFCADB4ABF9E","FX21112876")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MI2111863543</t>
        </is>
      </c>
      <c r="J2370" t="n">
        <v>66.0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1.0</v>
      </c>
      <c r="O2370" s="1" t="n">
        <v>44523.05409722222</v>
      </c>
      <c r="P2370" s="1" t="n">
        <v>44523.36944444444</v>
      </c>
      <c r="Q2370" t="n">
        <v>26604.0</v>
      </c>
      <c r="R2370" t="n">
        <v>642.0</v>
      </c>
      <c r="S2370" t="b">
        <v>0</v>
      </c>
      <c r="T2370" t="inlineStr">
        <is>
          <t>N/A</t>
        </is>
      </c>
      <c r="U2370" t="b">
        <v>0</v>
      </c>
      <c r="V2370" t="inlineStr">
        <is>
          <t>Hemanshi Deshlahara</t>
        </is>
      </c>
      <c r="W2370" s="1" t="n">
        <v>44523.36944444444</v>
      </c>
      <c r="X2370" t="n">
        <v>599.0</v>
      </c>
      <c r="Y2370" t="n">
        <v>0.0</v>
      </c>
      <c r="Z2370" t="n">
        <v>0.0</v>
      </c>
      <c r="AA2370" t="n">
        <v>0.0</v>
      </c>
      <c r="AB2370" t="n">
        <v>0.0</v>
      </c>
      <c r="AC2370" t="n">
        <v>0.0</v>
      </c>
      <c r="AD2370" t="n">
        <v>66.0</v>
      </c>
      <c r="AE2370" t="n">
        <v>52.0</v>
      </c>
      <c r="AF2370" t="n">
        <v>0.0</v>
      </c>
      <c r="AG2370" t="n">
        <v>2.0</v>
      </c>
      <c r="AH2370" t="inlineStr">
        <is>
          <t>N/A</t>
        </is>
      </c>
      <c r="AI2370" t="inlineStr">
        <is>
          <t>N/A</t>
        </is>
      </c>
      <c r="AJ2370" t="inlineStr">
        <is>
          <t>N/A</t>
        </is>
      </c>
      <c r="AK2370" t="inlineStr">
        <is>
          <t>N/A</t>
        </is>
      </c>
      <c r="AL2370" t="inlineStr">
        <is>
          <t>N/A</t>
        </is>
      </c>
      <c r="AM2370" t="inlineStr">
        <is>
          <t>N/A</t>
        </is>
      </c>
      <c r="AN2370" t="inlineStr">
        <is>
          <t>N/A</t>
        </is>
      </c>
      <c r="AO2370" t="inlineStr">
        <is>
          <t>N/A</t>
        </is>
      </c>
      <c r="AP2370" t="inlineStr">
        <is>
          <t>N/A</t>
        </is>
      </c>
      <c r="AQ2370" t="inlineStr">
        <is>
          <t>N/A</t>
        </is>
      </c>
      <c r="AR2370" t="inlineStr">
        <is>
          <t>N/A</t>
        </is>
      </c>
      <c r="AS2370" t="inlineStr">
        <is>
          <t>N/A</t>
        </is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WI211176007</t>
        </is>
      </c>
      <c r="B2371" t="inlineStr">
        <is>
          <t>DATA_VALIDATION</t>
        </is>
      </c>
      <c r="C2371" t="inlineStr">
        <is>
          <t>201300019766</t>
        </is>
      </c>
      <c r="D2371" t="inlineStr">
        <is>
          <t>Folder</t>
        </is>
      </c>
      <c r="E2371" s="2">
        <f>HYPERLINK("capsilon://?command=openfolder&amp;siteaddress=FAM.docvelocity-na8.net&amp;folderid=FX3B04FE8A-2B19-4F33-9C7A-23B2AF66CCD2","FX21119116")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MI2111863582</t>
        </is>
      </c>
      <c r="J2371" t="n">
        <v>28.0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1.0</v>
      </c>
      <c r="O2371" s="1" t="n">
        <v>44523.05730324074</v>
      </c>
      <c r="P2371" s="1" t="n">
        <v>44523.37538194445</v>
      </c>
      <c r="Q2371" t="n">
        <v>27294.0</v>
      </c>
      <c r="R2371" t="n">
        <v>188.0</v>
      </c>
      <c r="S2371" t="b">
        <v>0</v>
      </c>
      <c r="T2371" t="inlineStr">
        <is>
          <t>N/A</t>
        </is>
      </c>
      <c r="U2371" t="b">
        <v>0</v>
      </c>
      <c r="V2371" t="inlineStr">
        <is>
          <t>Hemanshi Deshlahara</t>
        </is>
      </c>
      <c r="W2371" s="1" t="n">
        <v>44523.37538194445</v>
      </c>
      <c r="X2371" t="n">
        <v>166.0</v>
      </c>
      <c r="Y2371" t="n">
        <v>0.0</v>
      </c>
      <c r="Z2371" t="n">
        <v>0.0</v>
      </c>
      <c r="AA2371" t="n">
        <v>0.0</v>
      </c>
      <c r="AB2371" t="n">
        <v>0.0</v>
      </c>
      <c r="AC2371" t="n">
        <v>0.0</v>
      </c>
      <c r="AD2371" t="n">
        <v>28.0</v>
      </c>
      <c r="AE2371" t="n">
        <v>21.0</v>
      </c>
      <c r="AF2371" t="n">
        <v>0.0</v>
      </c>
      <c r="AG2371" t="n">
        <v>2.0</v>
      </c>
      <c r="AH2371" t="inlineStr">
        <is>
          <t>N/A</t>
        </is>
      </c>
      <c r="AI2371" t="inlineStr">
        <is>
          <t>N/A</t>
        </is>
      </c>
      <c r="AJ2371" t="inlineStr">
        <is>
          <t>N/A</t>
        </is>
      </c>
      <c r="AK2371" t="inlineStr">
        <is>
          <t>N/A</t>
        </is>
      </c>
      <c r="AL2371" t="inlineStr">
        <is>
          <t>N/A</t>
        </is>
      </c>
      <c r="AM2371" t="inlineStr">
        <is>
          <t>N/A</t>
        </is>
      </c>
      <c r="AN2371" t="inlineStr">
        <is>
          <t>N/A</t>
        </is>
      </c>
      <c r="AO2371" t="inlineStr">
        <is>
          <t>N/A</t>
        </is>
      </c>
      <c r="AP2371" t="inlineStr">
        <is>
          <t>N/A</t>
        </is>
      </c>
      <c r="AQ2371" t="inlineStr">
        <is>
          <t>N/A</t>
        </is>
      </c>
      <c r="AR2371" t="inlineStr">
        <is>
          <t>N/A</t>
        </is>
      </c>
      <c r="AS2371" t="inlineStr">
        <is>
          <t>N/A</t>
        </is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WI211176008</t>
        </is>
      </c>
      <c r="B2372" t="inlineStr">
        <is>
          <t>DATA_VALIDATION</t>
        </is>
      </c>
      <c r="C2372" t="inlineStr">
        <is>
          <t>201300019766</t>
        </is>
      </c>
      <c r="D2372" t="inlineStr">
        <is>
          <t>Folder</t>
        </is>
      </c>
      <c r="E2372" s="2">
        <f>HYPERLINK("capsilon://?command=openfolder&amp;siteaddress=FAM.docvelocity-na8.net&amp;folderid=FX3B04FE8A-2B19-4F33-9C7A-23B2AF66CCD2","FX21119116")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MI2111863584</t>
        </is>
      </c>
      <c r="J2372" t="n">
        <v>28.0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1.0</v>
      </c>
      <c r="O2372" s="1" t="n">
        <v>44523.05741898148</v>
      </c>
      <c r="P2372" s="1" t="n">
        <v>44523.37800925926</v>
      </c>
      <c r="Q2372" t="n">
        <v>27443.0</v>
      </c>
      <c r="R2372" t="n">
        <v>256.0</v>
      </c>
      <c r="S2372" t="b">
        <v>0</v>
      </c>
      <c r="T2372" t="inlineStr">
        <is>
          <t>N/A</t>
        </is>
      </c>
      <c r="U2372" t="b">
        <v>0</v>
      </c>
      <c r="V2372" t="inlineStr">
        <is>
          <t>Hemanshi Deshlahara</t>
        </is>
      </c>
      <c r="W2372" s="1" t="n">
        <v>44523.37800925926</v>
      </c>
      <c r="X2372" t="n">
        <v>226.0</v>
      </c>
      <c r="Y2372" t="n">
        <v>0.0</v>
      </c>
      <c r="Z2372" t="n">
        <v>0.0</v>
      </c>
      <c r="AA2372" t="n">
        <v>0.0</v>
      </c>
      <c r="AB2372" t="n">
        <v>0.0</v>
      </c>
      <c r="AC2372" t="n">
        <v>0.0</v>
      </c>
      <c r="AD2372" t="n">
        <v>28.0</v>
      </c>
      <c r="AE2372" t="n">
        <v>21.0</v>
      </c>
      <c r="AF2372" t="n">
        <v>0.0</v>
      </c>
      <c r="AG2372" t="n">
        <v>2.0</v>
      </c>
      <c r="AH2372" t="inlineStr">
        <is>
          <t>N/A</t>
        </is>
      </c>
      <c r="AI2372" t="inlineStr">
        <is>
          <t>N/A</t>
        </is>
      </c>
      <c r="AJ2372" t="inlineStr">
        <is>
          <t>N/A</t>
        </is>
      </c>
      <c r="AK2372" t="inlineStr">
        <is>
          <t>N/A</t>
        </is>
      </c>
      <c r="AL2372" t="inlineStr">
        <is>
          <t>N/A</t>
        </is>
      </c>
      <c r="AM2372" t="inlineStr">
        <is>
          <t>N/A</t>
        </is>
      </c>
      <c r="AN2372" t="inlineStr">
        <is>
          <t>N/A</t>
        </is>
      </c>
      <c r="AO2372" t="inlineStr">
        <is>
          <t>N/A</t>
        </is>
      </c>
      <c r="AP2372" t="inlineStr">
        <is>
          <t>N/A</t>
        </is>
      </c>
      <c r="AQ2372" t="inlineStr">
        <is>
          <t>N/A</t>
        </is>
      </c>
      <c r="AR2372" t="inlineStr">
        <is>
          <t>N/A</t>
        </is>
      </c>
      <c r="AS2372" t="inlineStr">
        <is>
          <t>N/A</t>
        </is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WI211176010</t>
        </is>
      </c>
      <c r="B2373" t="inlineStr">
        <is>
          <t>DATA_VALIDATION</t>
        </is>
      </c>
      <c r="C2373" t="inlineStr">
        <is>
          <t>201300019766</t>
        </is>
      </c>
      <c r="D2373" t="inlineStr">
        <is>
          <t>Folder</t>
        </is>
      </c>
      <c r="E2373" s="2">
        <f>HYPERLINK("capsilon://?command=openfolder&amp;siteaddress=FAM.docvelocity-na8.net&amp;folderid=FX3B04FE8A-2B19-4F33-9C7A-23B2AF66CCD2","FX21119116")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MI2111863585</t>
        </is>
      </c>
      <c r="J2373" t="n">
        <v>49.0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1.0</v>
      </c>
      <c r="O2373" s="1" t="n">
        <v>44523.05837962963</v>
      </c>
      <c r="P2373" s="1" t="n">
        <v>44523.38822916667</v>
      </c>
      <c r="Q2373" t="n">
        <v>28362.0</v>
      </c>
      <c r="R2373" t="n">
        <v>137.0</v>
      </c>
      <c r="S2373" t="b">
        <v>0</v>
      </c>
      <c r="T2373" t="inlineStr">
        <is>
          <t>N/A</t>
        </is>
      </c>
      <c r="U2373" t="b">
        <v>0</v>
      </c>
      <c r="V2373" t="inlineStr">
        <is>
          <t>Hemanshi Deshlahara</t>
        </is>
      </c>
      <c r="W2373" s="1" t="n">
        <v>44523.38822916667</v>
      </c>
      <c r="X2373" t="n">
        <v>137.0</v>
      </c>
      <c r="Y2373" t="n">
        <v>0.0</v>
      </c>
      <c r="Z2373" t="n">
        <v>0.0</v>
      </c>
      <c r="AA2373" t="n">
        <v>0.0</v>
      </c>
      <c r="AB2373" t="n">
        <v>0.0</v>
      </c>
      <c r="AC2373" t="n">
        <v>0.0</v>
      </c>
      <c r="AD2373" t="n">
        <v>49.0</v>
      </c>
      <c r="AE2373" t="n">
        <v>44.0</v>
      </c>
      <c r="AF2373" t="n">
        <v>0.0</v>
      </c>
      <c r="AG2373" t="n">
        <v>2.0</v>
      </c>
      <c r="AH2373" t="inlineStr">
        <is>
          <t>N/A</t>
        </is>
      </c>
      <c r="AI2373" t="inlineStr">
        <is>
          <t>N/A</t>
        </is>
      </c>
      <c r="AJ2373" t="inlineStr">
        <is>
          <t>N/A</t>
        </is>
      </c>
      <c r="AK2373" t="inlineStr">
        <is>
          <t>N/A</t>
        </is>
      </c>
      <c r="AL2373" t="inlineStr">
        <is>
          <t>N/A</t>
        </is>
      </c>
      <c r="AM2373" t="inlineStr">
        <is>
          <t>N/A</t>
        </is>
      </c>
      <c r="AN2373" t="inlineStr">
        <is>
          <t>N/A</t>
        </is>
      </c>
      <c r="AO2373" t="inlineStr">
        <is>
          <t>N/A</t>
        </is>
      </c>
      <c r="AP2373" t="inlineStr">
        <is>
          <t>N/A</t>
        </is>
      </c>
      <c r="AQ2373" t="inlineStr">
        <is>
          <t>N/A</t>
        </is>
      </c>
      <c r="AR2373" t="inlineStr">
        <is>
          <t>N/A</t>
        </is>
      </c>
      <c r="AS2373" t="inlineStr">
        <is>
          <t>N/A</t>
        </is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WI211176012</t>
        </is>
      </c>
      <c r="B2374" t="inlineStr">
        <is>
          <t>DATA_VALIDATION</t>
        </is>
      </c>
      <c r="C2374" t="inlineStr">
        <is>
          <t>201300019766</t>
        </is>
      </c>
      <c r="D2374" t="inlineStr">
        <is>
          <t>Folder</t>
        </is>
      </c>
      <c r="E2374" s="2">
        <f>HYPERLINK("capsilon://?command=openfolder&amp;siteaddress=FAM.docvelocity-na8.net&amp;folderid=FX3B04FE8A-2B19-4F33-9C7A-23B2AF66CCD2","FX21119116")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MI2111863597</t>
        </is>
      </c>
      <c r="J2374" t="n">
        <v>65.0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1.0</v>
      </c>
      <c r="O2374" s="1" t="n">
        <v>44523.062939814816</v>
      </c>
      <c r="P2374" s="1" t="n">
        <v>44523.39763888889</v>
      </c>
      <c r="Q2374" t="n">
        <v>28105.0</v>
      </c>
      <c r="R2374" t="n">
        <v>813.0</v>
      </c>
      <c r="S2374" t="b">
        <v>0</v>
      </c>
      <c r="T2374" t="inlineStr">
        <is>
          <t>N/A</t>
        </is>
      </c>
      <c r="U2374" t="b">
        <v>0</v>
      </c>
      <c r="V2374" t="inlineStr">
        <is>
          <t>Hemanshi Deshlahara</t>
        </is>
      </c>
      <c r="W2374" s="1" t="n">
        <v>44523.39763888889</v>
      </c>
      <c r="X2374" t="n">
        <v>813.0</v>
      </c>
      <c r="Y2374" t="n">
        <v>0.0</v>
      </c>
      <c r="Z2374" t="n">
        <v>0.0</v>
      </c>
      <c r="AA2374" t="n">
        <v>0.0</v>
      </c>
      <c r="AB2374" t="n">
        <v>0.0</v>
      </c>
      <c r="AC2374" t="n">
        <v>0.0</v>
      </c>
      <c r="AD2374" t="n">
        <v>65.0</v>
      </c>
      <c r="AE2374" t="n">
        <v>60.0</v>
      </c>
      <c r="AF2374" t="n">
        <v>0.0</v>
      </c>
      <c r="AG2374" t="n">
        <v>5.0</v>
      </c>
      <c r="AH2374" t="inlineStr">
        <is>
          <t>N/A</t>
        </is>
      </c>
      <c r="AI2374" t="inlineStr">
        <is>
          <t>N/A</t>
        </is>
      </c>
      <c r="AJ2374" t="inlineStr">
        <is>
          <t>N/A</t>
        </is>
      </c>
      <c r="AK2374" t="inlineStr">
        <is>
          <t>N/A</t>
        </is>
      </c>
      <c r="AL2374" t="inlineStr">
        <is>
          <t>N/A</t>
        </is>
      </c>
      <c r="AM2374" t="inlineStr">
        <is>
          <t>N/A</t>
        </is>
      </c>
      <c r="AN2374" t="inlineStr">
        <is>
          <t>N/A</t>
        </is>
      </c>
      <c r="AO2374" t="inlineStr">
        <is>
          <t>N/A</t>
        </is>
      </c>
      <c r="AP2374" t="inlineStr">
        <is>
          <t>N/A</t>
        </is>
      </c>
      <c r="AQ2374" t="inlineStr">
        <is>
          <t>N/A</t>
        </is>
      </c>
      <c r="AR2374" t="inlineStr">
        <is>
          <t>N/A</t>
        </is>
      </c>
      <c r="AS2374" t="inlineStr">
        <is>
          <t>N/A</t>
        </is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WI211176111</t>
        </is>
      </c>
      <c r="B2375" t="inlineStr">
        <is>
          <t>DATA_VALIDATION</t>
        </is>
      </c>
      <c r="C2375" t="inlineStr">
        <is>
          <t>201340000410</t>
        </is>
      </c>
      <c r="D2375" t="inlineStr">
        <is>
          <t>Folder</t>
        </is>
      </c>
      <c r="E2375" s="2">
        <f>HYPERLINK("capsilon://?command=openfolder&amp;siteaddress=FAM.docvelocity-na8.net&amp;folderid=FX88E8C367-15B5-5EB5-23D7-536DC69B7683","FX21113219")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MI2111823929</t>
        </is>
      </c>
      <c r="J2375" t="n">
        <v>148.0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2.0</v>
      </c>
      <c r="O2375" s="1" t="n">
        <v>44523.192708333336</v>
      </c>
      <c r="P2375" s="1" t="n">
        <v>44523.230717592596</v>
      </c>
      <c r="Q2375" t="n">
        <v>322.0</v>
      </c>
      <c r="R2375" t="n">
        <v>2962.0</v>
      </c>
      <c r="S2375" t="b">
        <v>0</v>
      </c>
      <c r="T2375" t="inlineStr">
        <is>
          <t>N/A</t>
        </is>
      </c>
      <c r="U2375" t="b">
        <v>1</v>
      </c>
      <c r="V2375" t="inlineStr">
        <is>
          <t>Ujwala Ajabe</t>
        </is>
      </c>
      <c r="W2375" s="1" t="n">
        <v>44523.21173611111</v>
      </c>
      <c r="X2375" t="n">
        <v>1617.0</v>
      </c>
      <c r="Y2375" t="n">
        <v>170.0</v>
      </c>
      <c r="Z2375" t="n">
        <v>0.0</v>
      </c>
      <c r="AA2375" t="n">
        <v>170.0</v>
      </c>
      <c r="AB2375" t="n">
        <v>0.0</v>
      </c>
      <c r="AC2375" t="n">
        <v>115.0</v>
      </c>
      <c r="AD2375" t="n">
        <v>-22.0</v>
      </c>
      <c r="AE2375" t="n">
        <v>0.0</v>
      </c>
      <c r="AF2375" t="n">
        <v>0.0</v>
      </c>
      <c r="AG2375" t="n">
        <v>0.0</v>
      </c>
      <c r="AH2375" t="inlineStr">
        <is>
          <t>Ashish Sutar</t>
        </is>
      </c>
      <c r="AI2375" s="1" t="n">
        <v>44523.230717592596</v>
      </c>
      <c r="AJ2375" t="n">
        <v>1320.0</v>
      </c>
      <c r="AK2375" t="n">
        <v>2.0</v>
      </c>
      <c r="AL2375" t="n">
        <v>0.0</v>
      </c>
      <c r="AM2375" t="n">
        <v>2.0</v>
      </c>
      <c r="AN2375" t="n">
        <v>0.0</v>
      </c>
      <c r="AO2375" t="n">
        <v>3.0</v>
      </c>
      <c r="AP2375" t="n">
        <v>-24.0</v>
      </c>
      <c r="AQ2375" t="n">
        <v>0.0</v>
      </c>
      <c r="AR2375" t="n">
        <v>0.0</v>
      </c>
      <c r="AS2375" t="n">
        <v>0.0</v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WI211176112</t>
        </is>
      </c>
      <c r="B2376" t="inlineStr">
        <is>
          <t>DATA_VALIDATION</t>
        </is>
      </c>
      <c r="C2376" t="inlineStr">
        <is>
          <t>201300019848</t>
        </is>
      </c>
      <c r="D2376" t="inlineStr">
        <is>
          <t>Folder</t>
        </is>
      </c>
      <c r="E2376" s="2">
        <f>HYPERLINK("capsilon://?command=openfolder&amp;siteaddress=FAM.docvelocity-na8.net&amp;folderid=FX2BF4EF46-E5F5-46B9-185B-01E837B81BAA","FX211110221")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MI2111824415</t>
        </is>
      </c>
      <c r="J2376" t="n">
        <v>440.0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2.0</v>
      </c>
      <c r="O2376" s="1" t="n">
        <v>44523.19969907407</v>
      </c>
      <c r="P2376" s="1" t="n">
        <v>44523.25699074074</v>
      </c>
      <c r="Q2376" t="n">
        <v>991.0</v>
      </c>
      <c r="R2376" t="n">
        <v>3959.0</v>
      </c>
      <c r="S2376" t="b">
        <v>0</v>
      </c>
      <c r="T2376" t="inlineStr">
        <is>
          <t>N/A</t>
        </is>
      </c>
      <c r="U2376" t="b">
        <v>1</v>
      </c>
      <c r="V2376" t="inlineStr">
        <is>
          <t>Ujwala Ajabe</t>
        </is>
      </c>
      <c r="W2376" s="1" t="n">
        <v>44523.2365162037</v>
      </c>
      <c r="X2376" t="n">
        <v>2140.0</v>
      </c>
      <c r="Y2376" t="n">
        <v>414.0</v>
      </c>
      <c r="Z2376" t="n">
        <v>0.0</v>
      </c>
      <c r="AA2376" t="n">
        <v>414.0</v>
      </c>
      <c r="AB2376" t="n">
        <v>0.0</v>
      </c>
      <c r="AC2376" t="n">
        <v>115.0</v>
      </c>
      <c r="AD2376" t="n">
        <v>26.0</v>
      </c>
      <c r="AE2376" t="n">
        <v>0.0</v>
      </c>
      <c r="AF2376" t="n">
        <v>0.0</v>
      </c>
      <c r="AG2376" t="n">
        <v>0.0</v>
      </c>
      <c r="AH2376" t="inlineStr">
        <is>
          <t>Ashish Sutar</t>
        </is>
      </c>
      <c r="AI2376" s="1" t="n">
        <v>44523.25699074074</v>
      </c>
      <c r="AJ2376" t="n">
        <v>1738.0</v>
      </c>
      <c r="AK2376" t="n">
        <v>13.0</v>
      </c>
      <c r="AL2376" t="n">
        <v>0.0</v>
      </c>
      <c r="AM2376" t="n">
        <v>13.0</v>
      </c>
      <c r="AN2376" t="n">
        <v>0.0</v>
      </c>
      <c r="AO2376" t="n">
        <v>13.0</v>
      </c>
      <c r="AP2376" t="n">
        <v>13.0</v>
      </c>
      <c r="AQ2376" t="n">
        <v>0.0</v>
      </c>
      <c r="AR2376" t="n">
        <v>0.0</v>
      </c>
      <c r="AS2376" t="n">
        <v>0.0</v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WI211176113</t>
        </is>
      </c>
      <c r="B2377" t="inlineStr">
        <is>
          <t>DATA_VALIDATION</t>
        </is>
      </c>
      <c r="C2377" t="inlineStr">
        <is>
          <t>201300019852</t>
        </is>
      </c>
      <c r="D2377" t="inlineStr">
        <is>
          <t>Folder</t>
        </is>
      </c>
      <c r="E2377" s="2">
        <f>HYPERLINK("capsilon://?command=openfolder&amp;siteaddress=FAM.docvelocity-na8.net&amp;folderid=FX361A1FFB-687A-F011-D7D1-527E66D564C6","FX211111805")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MI2111831536</t>
        </is>
      </c>
      <c r="J2377" t="n">
        <v>204.0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2.0</v>
      </c>
      <c r="O2377" s="1" t="n">
        <v>44523.20369212963</v>
      </c>
      <c r="P2377" s="1" t="n">
        <v>44523.28275462963</v>
      </c>
      <c r="Q2377" t="n">
        <v>1895.0</v>
      </c>
      <c r="R2377" t="n">
        <v>4936.0</v>
      </c>
      <c r="S2377" t="b">
        <v>0</v>
      </c>
      <c r="T2377" t="inlineStr">
        <is>
          <t>N/A</t>
        </is>
      </c>
      <c r="U2377" t="b">
        <v>1</v>
      </c>
      <c r="V2377" t="inlineStr">
        <is>
          <t>Aditya Tade</t>
        </is>
      </c>
      <c r="W2377" s="1" t="n">
        <v>44523.264131944445</v>
      </c>
      <c r="X2377" t="n">
        <v>3653.0</v>
      </c>
      <c r="Y2377" t="n">
        <v>286.0</v>
      </c>
      <c r="Z2377" t="n">
        <v>0.0</v>
      </c>
      <c r="AA2377" t="n">
        <v>286.0</v>
      </c>
      <c r="AB2377" t="n">
        <v>0.0</v>
      </c>
      <c r="AC2377" t="n">
        <v>209.0</v>
      </c>
      <c r="AD2377" t="n">
        <v>-82.0</v>
      </c>
      <c r="AE2377" t="n">
        <v>0.0</v>
      </c>
      <c r="AF2377" t="n">
        <v>0.0</v>
      </c>
      <c r="AG2377" t="n">
        <v>0.0</v>
      </c>
      <c r="AH2377" t="inlineStr">
        <is>
          <t>Aparna Chavan</t>
        </is>
      </c>
      <c r="AI2377" s="1" t="n">
        <v>44523.28275462963</v>
      </c>
      <c r="AJ2377" t="n">
        <v>1150.0</v>
      </c>
      <c r="AK2377" t="n">
        <v>5.0</v>
      </c>
      <c r="AL2377" t="n">
        <v>0.0</v>
      </c>
      <c r="AM2377" t="n">
        <v>5.0</v>
      </c>
      <c r="AN2377" t="n">
        <v>0.0</v>
      </c>
      <c r="AO2377" t="n">
        <v>4.0</v>
      </c>
      <c r="AP2377" t="n">
        <v>-87.0</v>
      </c>
      <c r="AQ2377" t="n">
        <v>0.0</v>
      </c>
      <c r="AR2377" t="n">
        <v>0.0</v>
      </c>
      <c r="AS2377" t="n">
        <v>0.0</v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WI211176116</t>
        </is>
      </c>
      <c r="B2378" t="inlineStr">
        <is>
          <t>DATA_VALIDATION</t>
        </is>
      </c>
      <c r="C2378" t="inlineStr">
        <is>
          <t>201300019807</t>
        </is>
      </c>
      <c r="D2378" t="inlineStr">
        <is>
          <t>Folder</t>
        </is>
      </c>
      <c r="E2378" s="2">
        <f>HYPERLINK("capsilon://?command=openfolder&amp;siteaddress=FAM.docvelocity-na8.net&amp;folderid=FXE1BACD92-9838-2B7B-01E9-D6C2A0E96C4F","FX21119808")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MI2111834648</t>
        </is>
      </c>
      <c r="J2378" t="n">
        <v>277.0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2.0</v>
      </c>
      <c r="O2378" s="1" t="n">
        <v>44523.210648148146</v>
      </c>
      <c r="P2378" s="1" t="n">
        <v>44523.312997685185</v>
      </c>
      <c r="Q2378" t="n">
        <v>3461.0</v>
      </c>
      <c r="R2378" t="n">
        <v>5382.0</v>
      </c>
      <c r="S2378" t="b">
        <v>0</v>
      </c>
      <c r="T2378" t="inlineStr">
        <is>
          <t>N/A</t>
        </is>
      </c>
      <c r="U2378" t="b">
        <v>1</v>
      </c>
      <c r="V2378" t="inlineStr">
        <is>
          <t>Ujwala Ajabe</t>
        </is>
      </c>
      <c r="W2378" s="1" t="n">
        <v>44523.27842592593</v>
      </c>
      <c r="X2378" t="n">
        <v>3621.0</v>
      </c>
      <c r="Y2378" t="n">
        <v>299.0</v>
      </c>
      <c r="Z2378" t="n">
        <v>0.0</v>
      </c>
      <c r="AA2378" t="n">
        <v>299.0</v>
      </c>
      <c r="AB2378" t="n">
        <v>84.0</v>
      </c>
      <c r="AC2378" t="n">
        <v>200.0</v>
      </c>
      <c r="AD2378" t="n">
        <v>-22.0</v>
      </c>
      <c r="AE2378" t="n">
        <v>0.0</v>
      </c>
      <c r="AF2378" t="n">
        <v>0.0</v>
      </c>
      <c r="AG2378" t="n">
        <v>0.0</v>
      </c>
      <c r="AH2378" t="inlineStr">
        <is>
          <t>Ashish Sutar</t>
        </is>
      </c>
      <c r="AI2378" s="1" t="n">
        <v>44523.312997685185</v>
      </c>
      <c r="AJ2378" t="n">
        <v>1698.0</v>
      </c>
      <c r="AK2378" t="n">
        <v>4.0</v>
      </c>
      <c r="AL2378" t="n">
        <v>0.0</v>
      </c>
      <c r="AM2378" t="n">
        <v>4.0</v>
      </c>
      <c r="AN2378" t="n">
        <v>84.0</v>
      </c>
      <c r="AO2378" t="n">
        <v>4.0</v>
      </c>
      <c r="AP2378" t="n">
        <v>-26.0</v>
      </c>
      <c r="AQ2378" t="n">
        <v>0.0</v>
      </c>
      <c r="AR2378" t="n">
        <v>0.0</v>
      </c>
      <c r="AS2378" t="n">
        <v>0.0</v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WI211176118</t>
        </is>
      </c>
      <c r="B2379" t="inlineStr">
        <is>
          <t>DATA_VALIDATION</t>
        </is>
      </c>
      <c r="C2379" t="inlineStr">
        <is>
          <t>201300019804</t>
        </is>
      </c>
      <c r="D2379" t="inlineStr">
        <is>
          <t>Folder</t>
        </is>
      </c>
      <c r="E2379" s="2">
        <f>HYPERLINK("capsilon://?command=openfolder&amp;siteaddress=FAM.docvelocity-na8.net&amp;folderid=FX4157E4F4-0260-C1C2-2F65-8837C97BA491","FX21119802")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MI2111838256</t>
        </is>
      </c>
      <c r="J2379" t="n">
        <v>232.0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44523.216574074075</v>
      </c>
      <c r="P2379" s="1" t="n">
        <v>44523.293333333335</v>
      </c>
      <c r="Q2379" t="n">
        <v>2936.0</v>
      </c>
      <c r="R2379" t="n">
        <v>3696.0</v>
      </c>
      <c r="S2379" t="b">
        <v>0</v>
      </c>
      <c r="T2379" t="inlineStr">
        <is>
          <t>N/A</t>
        </is>
      </c>
      <c r="U2379" t="b">
        <v>1</v>
      </c>
      <c r="V2379" t="inlineStr">
        <is>
          <t>Mohini Shinde</t>
        </is>
      </c>
      <c r="W2379" s="1" t="n">
        <v>44523.260775462964</v>
      </c>
      <c r="X2379" t="n">
        <v>2073.0</v>
      </c>
      <c r="Y2379" t="n">
        <v>184.0</v>
      </c>
      <c r="Z2379" t="n">
        <v>0.0</v>
      </c>
      <c r="AA2379" t="n">
        <v>184.0</v>
      </c>
      <c r="AB2379" t="n">
        <v>0.0</v>
      </c>
      <c r="AC2379" t="n">
        <v>129.0</v>
      </c>
      <c r="AD2379" t="n">
        <v>48.0</v>
      </c>
      <c r="AE2379" t="n">
        <v>0.0</v>
      </c>
      <c r="AF2379" t="n">
        <v>0.0</v>
      </c>
      <c r="AG2379" t="n">
        <v>0.0</v>
      </c>
      <c r="AH2379" t="inlineStr">
        <is>
          <t>Ashish Sutar</t>
        </is>
      </c>
      <c r="AI2379" s="1" t="n">
        <v>44523.293333333335</v>
      </c>
      <c r="AJ2379" t="n">
        <v>1558.0</v>
      </c>
      <c r="AK2379" t="n">
        <v>7.0</v>
      </c>
      <c r="AL2379" t="n">
        <v>0.0</v>
      </c>
      <c r="AM2379" t="n">
        <v>7.0</v>
      </c>
      <c r="AN2379" t="n">
        <v>0.0</v>
      </c>
      <c r="AO2379" t="n">
        <v>7.0</v>
      </c>
      <c r="AP2379" t="n">
        <v>41.0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WI211176120</t>
        </is>
      </c>
      <c r="B2380" t="inlineStr">
        <is>
          <t>DATA_VALIDATION</t>
        </is>
      </c>
      <c r="C2380" t="inlineStr">
        <is>
          <t>201130012768</t>
        </is>
      </c>
      <c r="D2380" t="inlineStr">
        <is>
          <t>Folder</t>
        </is>
      </c>
      <c r="E2380" s="2">
        <f>HYPERLINK("capsilon://?command=openfolder&amp;siteaddress=FAM.docvelocity-na8.net&amp;folderid=FX161010EC-3D29-C796-F85D-D7F02F602E61","FX21117667")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MI2111843397</t>
        </is>
      </c>
      <c r="J2380" t="n">
        <v>274.0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44523.22372685185</v>
      </c>
      <c r="P2380" s="1" t="n">
        <v>44523.31400462963</v>
      </c>
      <c r="Q2380" t="n">
        <v>3509.0</v>
      </c>
      <c r="R2380" t="n">
        <v>4291.0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Supriya Khape</t>
        </is>
      </c>
      <c r="W2380" s="1" t="n">
        <v>44523.295625</v>
      </c>
      <c r="X2380" t="n">
        <v>3149.0</v>
      </c>
      <c r="Y2380" t="n">
        <v>197.0</v>
      </c>
      <c r="Z2380" t="n">
        <v>0.0</v>
      </c>
      <c r="AA2380" t="n">
        <v>197.0</v>
      </c>
      <c r="AB2380" t="n">
        <v>54.0</v>
      </c>
      <c r="AC2380" t="n">
        <v>138.0</v>
      </c>
      <c r="AD2380" t="n">
        <v>77.0</v>
      </c>
      <c r="AE2380" t="n">
        <v>0.0</v>
      </c>
      <c r="AF2380" t="n">
        <v>0.0</v>
      </c>
      <c r="AG2380" t="n">
        <v>0.0</v>
      </c>
      <c r="AH2380" t="inlineStr">
        <is>
          <t>Aparna Chavan</t>
        </is>
      </c>
      <c r="AI2380" s="1" t="n">
        <v>44523.31400462963</v>
      </c>
      <c r="AJ2380" t="n">
        <v>1069.0</v>
      </c>
      <c r="AK2380" t="n">
        <v>0.0</v>
      </c>
      <c r="AL2380" t="n">
        <v>0.0</v>
      </c>
      <c r="AM2380" t="n">
        <v>0.0</v>
      </c>
      <c r="AN2380" t="n">
        <v>54.0</v>
      </c>
      <c r="AO2380" t="n">
        <v>0.0</v>
      </c>
      <c r="AP2380" t="n">
        <v>77.0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WI211176124</t>
        </is>
      </c>
      <c r="B2381" t="inlineStr">
        <is>
          <t>DATA_VALIDATION</t>
        </is>
      </c>
      <c r="C2381" t="inlineStr">
        <is>
          <t>201300019851</t>
        </is>
      </c>
      <c r="D2381" t="inlineStr">
        <is>
          <t>Folder</t>
        </is>
      </c>
      <c r="E2381" s="2">
        <f>HYPERLINK("capsilon://?command=openfolder&amp;siteaddress=FAM.docvelocity-na8.net&amp;folderid=FX023D359B-BFEE-9528-1259-6A29D576CC45","FX211111804")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MI2111846101</t>
        </is>
      </c>
      <c r="J2381" t="n">
        <v>320.0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2.0</v>
      </c>
      <c r="O2381" s="1" t="n">
        <v>44523.23244212963</v>
      </c>
      <c r="P2381" s="1" t="n">
        <v>44523.331967592596</v>
      </c>
      <c r="Q2381" t="n">
        <v>3475.0</v>
      </c>
      <c r="R2381" t="n">
        <v>5124.0</v>
      </c>
      <c r="S2381" t="b">
        <v>0</v>
      </c>
      <c r="T2381" t="inlineStr">
        <is>
          <t>N/A</t>
        </is>
      </c>
      <c r="U2381" t="b">
        <v>1</v>
      </c>
      <c r="V2381" t="inlineStr">
        <is>
          <t>Mohini Shinde</t>
        </is>
      </c>
      <c r="W2381" s="1" t="n">
        <v>44523.30111111111</v>
      </c>
      <c r="X2381" t="n">
        <v>3484.0</v>
      </c>
      <c r="Y2381" t="n">
        <v>445.0</v>
      </c>
      <c r="Z2381" t="n">
        <v>0.0</v>
      </c>
      <c r="AA2381" t="n">
        <v>445.0</v>
      </c>
      <c r="AB2381" t="n">
        <v>0.0</v>
      </c>
      <c r="AC2381" t="n">
        <v>229.0</v>
      </c>
      <c r="AD2381" t="n">
        <v>-125.0</v>
      </c>
      <c r="AE2381" t="n">
        <v>0.0</v>
      </c>
      <c r="AF2381" t="n">
        <v>0.0</v>
      </c>
      <c r="AG2381" t="n">
        <v>0.0</v>
      </c>
      <c r="AH2381" t="inlineStr">
        <is>
          <t>Aparna Chavan</t>
        </is>
      </c>
      <c r="AI2381" s="1" t="n">
        <v>44523.331967592596</v>
      </c>
      <c r="AJ2381" t="n">
        <v>1551.0</v>
      </c>
      <c r="AK2381" t="n">
        <v>2.0</v>
      </c>
      <c r="AL2381" t="n">
        <v>0.0</v>
      </c>
      <c r="AM2381" t="n">
        <v>2.0</v>
      </c>
      <c r="AN2381" t="n">
        <v>0.0</v>
      </c>
      <c r="AO2381" t="n">
        <v>1.0</v>
      </c>
      <c r="AP2381" t="n">
        <v>-127.0</v>
      </c>
      <c r="AQ2381" t="n">
        <v>0.0</v>
      </c>
      <c r="AR2381" t="n">
        <v>0.0</v>
      </c>
      <c r="AS2381" t="n">
        <v>0.0</v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WI211176127</t>
        </is>
      </c>
      <c r="B2382" t="inlineStr">
        <is>
          <t>DATA_VALIDATION</t>
        </is>
      </c>
      <c r="C2382" t="inlineStr">
        <is>
          <t>201330003893</t>
        </is>
      </c>
      <c r="D2382" t="inlineStr">
        <is>
          <t>Folder</t>
        </is>
      </c>
      <c r="E2382" s="2">
        <f>HYPERLINK("capsilon://?command=openfolder&amp;siteaddress=FAM.docvelocity-na8.net&amp;folderid=FXF8979C12-4BA2-5D6A-43B8-58E046E1F001","FX211112006")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MI2111847475</t>
        </is>
      </c>
      <c r="J2382" t="n">
        <v>246.0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2.0</v>
      </c>
      <c r="O2382" s="1" t="n">
        <v>44523.23887731481</v>
      </c>
      <c r="P2382" s="1" t="n">
        <v>44523.33081018519</v>
      </c>
      <c r="Q2382" t="n">
        <v>3033.0</v>
      </c>
      <c r="R2382" t="n">
        <v>4910.0</v>
      </c>
      <c r="S2382" t="b">
        <v>0</v>
      </c>
      <c r="T2382" t="inlineStr">
        <is>
          <t>N/A</t>
        </is>
      </c>
      <c r="U2382" t="b">
        <v>1</v>
      </c>
      <c r="V2382" t="inlineStr">
        <is>
          <t>Saloni Uttekar</t>
        </is>
      </c>
      <c r="W2382" s="1" t="n">
        <v>44523.2934375</v>
      </c>
      <c r="X2382" t="n">
        <v>2675.0</v>
      </c>
      <c r="Y2382" t="n">
        <v>222.0</v>
      </c>
      <c r="Z2382" t="n">
        <v>0.0</v>
      </c>
      <c r="AA2382" t="n">
        <v>222.0</v>
      </c>
      <c r="AB2382" t="n">
        <v>0.0</v>
      </c>
      <c r="AC2382" t="n">
        <v>99.0</v>
      </c>
      <c r="AD2382" t="n">
        <v>24.0</v>
      </c>
      <c r="AE2382" t="n">
        <v>0.0</v>
      </c>
      <c r="AF2382" t="n">
        <v>0.0</v>
      </c>
      <c r="AG2382" t="n">
        <v>0.0</v>
      </c>
      <c r="AH2382" t="inlineStr">
        <is>
          <t>Smriti Gauchan</t>
        </is>
      </c>
      <c r="AI2382" s="1" t="n">
        <v>44523.33081018519</v>
      </c>
      <c r="AJ2382" t="n">
        <v>2162.0</v>
      </c>
      <c r="AK2382" t="n">
        <v>3.0</v>
      </c>
      <c r="AL2382" t="n">
        <v>0.0</v>
      </c>
      <c r="AM2382" t="n">
        <v>3.0</v>
      </c>
      <c r="AN2382" t="n">
        <v>0.0</v>
      </c>
      <c r="AO2382" t="n">
        <v>4.0</v>
      </c>
      <c r="AP2382" t="n">
        <v>21.0</v>
      </c>
      <c r="AQ2382" t="n">
        <v>0.0</v>
      </c>
      <c r="AR2382" t="n">
        <v>0.0</v>
      </c>
      <c r="AS2382" t="n">
        <v>0.0</v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WI211176128</t>
        </is>
      </c>
      <c r="B2383" t="inlineStr">
        <is>
          <t>DATA_VALIDATION</t>
        </is>
      </c>
      <c r="C2383" t="inlineStr">
        <is>
          <t>201330003876</t>
        </is>
      </c>
      <c r="D2383" t="inlineStr">
        <is>
          <t>Folder</t>
        </is>
      </c>
      <c r="E2383" s="2">
        <f>HYPERLINK("capsilon://?command=openfolder&amp;siteaddress=FAM.docvelocity-na8.net&amp;folderid=FX28EDDB07-DC54-6F09-7ABE-DC2AF0BD6239","FX21119783")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MI2111848892</t>
        </is>
      </c>
      <c r="J2383" t="n">
        <v>38.0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44523.24108796296</v>
      </c>
      <c r="P2383" s="1" t="n">
        <v>44523.33425925926</v>
      </c>
      <c r="Q2383" t="n">
        <v>7309.0</v>
      </c>
      <c r="R2383" t="n">
        <v>741.0</v>
      </c>
      <c r="S2383" t="b">
        <v>0</v>
      </c>
      <c r="T2383" t="inlineStr">
        <is>
          <t>N/A</t>
        </is>
      </c>
      <c r="U2383" t="b">
        <v>1</v>
      </c>
      <c r="V2383" t="inlineStr">
        <is>
          <t>Ujwala Ajabe</t>
        </is>
      </c>
      <c r="W2383" s="1" t="n">
        <v>44523.28256944445</v>
      </c>
      <c r="X2383" t="n">
        <v>357.0</v>
      </c>
      <c r="Y2383" t="n">
        <v>37.0</v>
      </c>
      <c r="Z2383" t="n">
        <v>0.0</v>
      </c>
      <c r="AA2383" t="n">
        <v>37.0</v>
      </c>
      <c r="AB2383" t="n">
        <v>0.0</v>
      </c>
      <c r="AC2383" t="n">
        <v>22.0</v>
      </c>
      <c r="AD2383" t="n">
        <v>1.0</v>
      </c>
      <c r="AE2383" t="n">
        <v>0.0</v>
      </c>
      <c r="AF2383" t="n">
        <v>0.0</v>
      </c>
      <c r="AG2383" t="n">
        <v>0.0</v>
      </c>
      <c r="AH2383" t="inlineStr">
        <is>
          <t>Smriti Gauchan</t>
        </is>
      </c>
      <c r="AI2383" s="1" t="n">
        <v>44523.33425925926</v>
      </c>
      <c r="AJ2383" t="n">
        <v>297.0</v>
      </c>
      <c r="AK2383" t="n">
        <v>1.0</v>
      </c>
      <c r="AL2383" t="n">
        <v>0.0</v>
      </c>
      <c r="AM2383" t="n">
        <v>1.0</v>
      </c>
      <c r="AN2383" t="n">
        <v>0.0</v>
      </c>
      <c r="AO2383" t="n">
        <v>1.0</v>
      </c>
      <c r="AP2383" t="n">
        <v>0.0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WI211176131</t>
        </is>
      </c>
      <c r="B2384" t="inlineStr">
        <is>
          <t>DATA_VALIDATION</t>
        </is>
      </c>
      <c r="C2384" t="inlineStr">
        <is>
          <t>201110012195</t>
        </is>
      </c>
      <c r="D2384" t="inlineStr">
        <is>
          <t>Folder</t>
        </is>
      </c>
      <c r="E2384" s="2">
        <f>HYPERLINK("capsilon://?command=openfolder&amp;siteaddress=FAM.docvelocity-na8.net&amp;folderid=FXE41F56EC-D879-DF9B-38C8-B7A1CD903180","FX211110217")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MI2111849598</t>
        </is>
      </c>
      <c r="J2384" t="n">
        <v>244.0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44523.24984953704</v>
      </c>
      <c r="P2384" s="1" t="n">
        <v>44523.35055555555</v>
      </c>
      <c r="Q2384" t="n">
        <v>3759.0</v>
      </c>
      <c r="R2384" t="n">
        <v>4942.0</v>
      </c>
      <c r="S2384" t="b">
        <v>0</v>
      </c>
      <c r="T2384" t="inlineStr">
        <is>
          <t>N/A</t>
        </is>
      </c>
      <c r="U2384" t="b">
        <v>1</v>
      </c>
      <c r="V2384" t="inlineStr">
        <is>
          <t>Aditya Tade</t>
        </is>
      </c>
      <c r="W2384" s="1" t="n">
        <v>44523.31688657407</v>
      </c>
      <c r="X2384" t="n">
        <v>3278.0</v>
      </c>
      <c r="Y2384" t="n">
        <v>367.0</v>
      </c>
      <c r="Z2384" t="n">
        <v>0.0</v>
      </c>
      <c r="AA2384" t="n">
        <v>367.0</v>
      </c>
      <c r="AB2384" t="n">
        <v>27.0</v>
      </c>
      <c r="AC2384" t="n">
        <v>264.0</v>
      </c>
      <c r="AD2384" t="n">
        <v>-123.0</v>
      </c>
      <c r="AE2384" t="n">
        <v>0.0</v>
      </c>
      <c r="AF2384" t="n">
        <v>0.0</v>
      </c>
      <c r="AG2384" t="n">
        <v>0.0</v>
      </c>
      <c r="AH2384" t="inlineStr">
        <is>
          <t>Aparna Chavan</t>
        </is>
      </c>
      <c r="AI2384" s="1" t="n">
        <v>44523.35055555555</v>
      </c>
      <c r="AJ2384" t="n">
        <v>1605.0</v>
      </c>
      <c r="AK2384" t="n">
        <v>0.0</v>
      </c>
      <c r="AL2384" t="n">
        <v>0.0</v>
      </c>
      <c r="AM2384" t="n">
        <v>0.0</v>
      </c>
      <c r="AN2384" t="n">
        <v>27.0</v>
      </c>
      <c r="AO2384" t="n">
        <v>0.0</v>
      </c>
      <c r="AP2384" t="n">
        <v>-123.0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WI211176133</t>
        </is>
      </c>
      <c r="B2385" t="inlineStr">
        <is>
          <t>DATA_VALIDATION</t>
        </is>
      </c>
      <c r="C2385" t="inlineStr">
        <is>
          <t>201330003801</t>
        </is>
      </c>
      <c r="D2385" t="inlineStr">
        <is>
          <t>Folder</t>
        </is>
      </c>
      <c r="E2385" s="2">
        <f>HYPERLINK("capsilon://?command=openfolder&amp;siteaddress=FAM.docvelocity-na8.net&amp;folderid=FX1447DA76-1B09-C95C-2068-53B376AE117C","FX21118396")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MI2111852573</t>
        </is>
      </c>
      <c r="J2385" t="n">
        <v>286.0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44523.256631944445</v>
      </c>
      <c r="P2385" s="1" t="n">
        <v>44523.357094907406</v>
      </c>
      <c r="Q2385" t="n">
        <v>4145.0</v>
      </c>
      <c r="R2385" t="n">
        <v>4535.0</v>
      </c>
      <c r="S2385" t="b">
        <v>0</v>
      </c>
      <c r="T2385" t="inlineStr">
        <is>
          <t>N/A</t>
        </is>
      </c>
      <c r="U2385" t="b">
        <v>1</v>
      </c>
      <c r="V2385" t="inlineStr">
        <is>
          <t>Supriya Khape</t>
        </is>
      </c>
      <c r="W2385" s="1" t="n">
        <v>44523.33293981481</v>
      </c>
      <c r="X2385" t="n">
        <v>3223.0</v>
      </c>
      <c r="Y2385" t="n">
        <v>231.0</v>
      </c>
      <c r="Z2385" t="n">
        <v>0.0</v>
      </c>
      <c r="AA2385" t="n">
        <v>231.0</v>
      </c>
      <c r="AB2385" t="n">
        <v>0.0</v>
      </c>
      <c r="AC2385" t="n">
        <v>138.0</v>
      </c>
      <c r="AD2385" t="n">
        <v>55.0</v>
      </c>
      <c r="AE2385" t="n">
        <v>0.0</v>
      </c>
      <c r="AF2385" t="n">
        <v>0.0</v>
      </c>
      <c r="AG2385" t="n">
        <v>0.0</v>
      </c>
      <c r="AH2385" t="inlineStr">
        <is>
          <t>Ashish Sutar</t>
        </is>
      </c>
      <c r="AI2385" s="1" t="n">
        <v>44523.357094907406</v>
      </c>
      <c r="AJ2385" t="n">
        <v>1221.0</v>
      </c>
      <c r="AK2385" t="n">
        <v>1.0</v>
      </c>
      <c r="AL2385" t="n">
        <v>0.0</v>
      </c>
      <c r="AM2385" t="n">
        <v>1.0</v>
      </c>
      <c r="AN2385" t="n">
        <v>0.0</v>
      </c>
      <c r="AO2385" t="n">
        <v>0.0</v>
      </c>
      <c r="AP2385" t="n">
        <v>54.0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  <row r="2386">
      <c r="A2386" t="inlineStr">
        <is>
          <t>WI211176135</t>
        </is>
      </c>
      <c r="B2386" t="inlineStr">
        <is>
          <t>DATA_VALIDATION</t>
        </is>
      </c>
      <c r="C2386" t="inlineStr">
        <is>
          <t>201100014161</t>
        </is>
      </c>
      <c r="D2386" t="inlineStr">
        <is>
          <t>Folder</t>
        </is>
      </c>
      <c r="E2386" s="2">
        <f>HYPERLINK("capsilon://?command=openfolder&amp;siteaddress=FAM.docvelocity-na8.net&amp;folderid=FX58167B96-0B33-48CB-108A-EDF66A297366","FX21117743")</f>
        <v>0.0</v>
      </c>
      <c r="F2386" t="inlineStr">
        <is>
          <t/>
        </is>
      </c>
      <c r="G2386" t="inlineStr">
        <is>
          <t/>
        </is>
      </c>
      <c r="H2386" t="inlineStr">
        <is>
          <t>Mailitem</t>
        </is>
      </c>
      <c r="I2386" t="inlineStr">
        <is>
          <t>MI2111852976</t>
        </is>
      </c>
      <c r="J2386" t="n">
        <v>138.0</v>
      </c>
      <c r="K2386" t="inlineStr">
        <is>
          <t>COMPLETED</t>
        </is>
      </c>
      <c r="L2386" t="inlineStr">
        <is>
          <t>MARK_AS_COMPLETED</t>
        </is>
      </c>
      <c r="M2386" t="inlineStr">
        <is>
          <t>Queue</t>
        </is>
      </c>
      <c r="N2386" t="n">
        <v>2.0</v>
      </c>
      <c r="O2386" s="1" t="n">
        <v>44523.259930555556</v>
      </c>
      <c r="P2386" s="1" t="n">
        <v>44523.36828703704</v>
      </c>
      <c r="Q2386" t="n">
        <v>5132.0</v>
      </c>
      <c r="R2386" t="n">
        <v>4230.0</v>
      </c>
      <c r="S2386" t="b">
        <v>0</v>
      </c>
      <c r="T2386" t="inlineStr">
        <is>
          <t>N/A</t>
        </is>
      </c>
      <c r="U2386" t="b">
        <v>1</v>
      </c>
      <c r="V2386" t="inlineStr">
        <is>
          <t>Saloni Uttekar</t>
        </is>
      </c>
      <c r="W2386" s="1" t="n">
        <v>44523.325844907406</v>
      </c>
      <c r="X2386" t="n">
        <v>2230.0</v>
      </c>
      <c r="Y2386" t="n">
        <v>277.0</v>
      </c>
      <c r="Z2386" t="n">
        <v>0.0</v>
      </c>
      <c r="AA2386" t="n">
        <v>277.0</v>
      </c>
      <c r="AB2386" t="n">
        <v>0.0</v>
      </c>
      <c r="AC2386" t="n">
        <v>228.0</v>
      </c>
      <c r="AD2386" t="n">
        <v>-139.0</v>
      </c>
      <c r="AE2386" t="n">
        <v>0.0</v>
      </c>
      <c r="AF2386" t="n">
        <v>0.0</v>
      </c>
      <c r="AG2386" t="n">
        <v>0.0</v>
      </c>
      <c r="AH2386" t="inlineStr">
        <is>
          <t>Smriti Gauchan</t>
        </is>
      </c>
      <c r="AI2386" s="1" t="n">
        <v>44523.36828703704</v>
      </c>
      <c r="AJ2386" t="n">
        <v>1916.0</v>
      </c>
      <c r="AK2386" t="n">
        <v>6.0</v>
      </c>
      <c r="AL2386" t="n">
        <v>0.0</v>
      </c>
      <c r="AM2386" t="n">
        <v>6.0</v>
      </c>
      <c r="AN2386" t="n">
        <v>0.0</v>
      </c>
      <c r="AO2386" t="n">
        <v>9.0</v>
      </c>
      <c r="AP2386" t="n">
        <v>-145.0</v>
      </c>
      <c r="AQ2386" t="n">
        <v>0.0</v>
      </c>
      <c r="AR2386" t="n">
        <v>0.0</v>
      </c>
      <c r="AS2386" t="n">
        <v>0.0</v>
      </c>
      <c r="AT2386" t="inlineStr">
        <is>
          <t>N/A</t>
        </is>
      </c>
      <c r="AU2386" t="inlineStr">
        <is>
          <t>N/A</t>
        </is>
      </c>
      <c r="AV2386" t="inlineStr">
        <is>
          <t>N/A</t>
        </is>
      </c>
      <c r="AW2386" t="inlineStr">
        <is>
          <t>N/A</t>
        </is>
      </c>
      <c r="AX2386" t="inlineStr">
        <is>
          <t>N/A</t>
        </is>
      </c>
      <c r="AY2386" t="inlineStr">
        <is>
          <t>N/A</t>
        </is>
      </c>
      <c r="AZ2386" t="inlineStr">
        <is>
          <t>N/A</t>
        </is>
      </c>
      <c r="BA2386" t="inlineStr">
        <is>
          <t>N/A</t>
        </is>
      </c>
      <c r="BB2386" t="inlineStr">
        <is>
          <t>N/A</t>
        </is>
      </c>
      <c r="BC2386" t="inlineStr">
        <is>
          <t>N/A</t>
        </is>
      </c>
      <c r="BD2386" t="inlineStr">
        <is>
          <t>N/A</t>
        </is>
      </c>
      <c r="BE2386" t="inlineStr">
        <is>
          <t>N/A</t>
        </is>
      </c>
    </row>
    <row r="2387">
      <c r="A2387" t="inlineStr">
        <is>
          <t>WI211176136</t>
        </is>
      </c>
      <c r="B2387" t="inlineStr">
        <is>
          <t>DATA_VALIDATION</t>
        </is>
      </c>
      <c r="C2387" t="inlineStr">
        <is>
          <t>201100014161</t>
        </is>
      </c>
      <c r="D2387" t="inlineStr">
        <is>
          <t>Folder</t>
        </is>
      </c>
      <c r="E2387" s="2">
        <f>HYPERLINK("capsilon://?command=openfolder&amp;siteaddress=FAM.docvelocity-na8.net&amp;folderid=FX58167B96-0B33-48CB-108A-EDF66A297366","FX21117743")</f>
        <v>0.0</v>
      </c>
      <c r="F2387" t="inlineStr">
        <is>
          <t/>
        </is>
      </c>
      <c r="G2387" t="inlineStr">
        <is>
          <t/>
        </is>
      </c>
      <c r="H2387" t="inlineStr">
        <is>
          <t>Mailitem</t>
        </is>
      </c>
      <c r="I2387" t="inlineStr">
        <is>
          <t>MI2111852946</t>
        </is>
      </c>
      <c r="J2387" t="n">
        <v>449.0</v>
      </c>
      <c r="K2387" t="inlineStr">
        <is>
          <t>COMPLETED</t>
        </is>
      </c>
      <c r="L2387" t="inlineStr">
        <is>
          <t>MARK_AS_COMPLETED</t>
        </is>
      </c>
      <c r="M2387" t="inlineStr">
        <is>
          <t>Queue</t>
        </is>
      </c>
      <c r="N2387" t="n">
        <v>2.0</v>
      </c>
      <c r="O2387" s="1" t="n">
        <v>44523.262395833335</v>
      </c>
      <c r="P2387" s="1" t="n">
        <v>44523.367731481485</v>
      </c>
      <c r="Q2387" t="n">
        <v>6120.0</v>
      </c>
      <c r="R2387" t="n">
        <v>2981.0</v>
      </c>
      <c r="S2387" t="b">
        <v>0</v>
      </c>
      <c r="T2387" t="inlineStr">
        <is>
          <t>N/A</t>
        </is>
      </c>
      <c r="U2387" t="b">
        <v>1</v>
      </c>
      <c r="V2387" t="inlineStr">
        <is>
          <t>Mohini Shinde</t>
        </is>
      </c>
      <c r="W2387" s="1" t="n">
        <v>44523.31711805556</v>
      </c>
      <c r="X2387" t="n">
        <v>1380.0</v>
      </c>
      <c r="Y2387" t="n">
        <v>401.0</v>
      </c>
      <c r="Z2387" t="n">
        <v>0.0</v>
      </c>
      <c r="AA2387" t="n">
        <v>401.0</v>
      </c>
      <c r="AB2387" t="n">
        <v>0.0</v>
      </c>
      <c r="AC2387" t="n">
        <v>223.0</v>
      </c>
      <c r="AD2387" t="n">
        <v>48.0</v>
      </c>
      <c r="AE2387" t="n">
        <v>0.0</v>
      </c>
      <c r="AF2387" t="n">
        <v>0.0</v>
      </c>
      <c r="AG2387" t="n">
        <v>0.0</v>
      </c>
      <c r="AH2387" t="inlineStr">
        <is>
          <t>Aparna Chavan</t>
        </is>
      </c>
      <c r="AI2387" s="1" t="n">
        <v>44523.367731481485</v>
      </c>
      <c r="AJ2387" t="n">
        <v>1483.0</v>
      </c>
      <c r="AK2387" t="n">
        <v>2.0</v>
      </c>
      <c r="AL2387" t="n">
        <v>0.0</v>
      </c>
      <c r="AM2387" t="n">
        <v>2.0</v>
      </c>
      <c r="AN2387" t="n">
        <v>0.0</v>
      </c>
      <c r="AO2387" t="n">
        <v>1.0</v>
      </c>
      <c r="AP2387" t="n">
        <v>46.0</v>
      </c>
      <c r="AQ2387" t="n">
        <v>0.0</v>
      </c>
      <c r="AR2387" t="n">
        <v>0.0</v>
      </c>
      <c r="AS2387" t="n">
        <v>0.0</v>
      </c>
      <c r="AT2387" t="inlineStr">
        <is>
          <t>N/A</t>
        </is>
      </c>
      <c r="AU2387" t="inlineStr">
        <is>
          <t>N/A</t>
        </is>
      </c>
      <c r="AV2387" t="inlineStr">
        <is>
          <t>N/A</t>
        </is>
      </c>
      <c r="AW2387" t="inlineStr">
        <is>
          <t>N/A</t>
        </is>
      </c>
      <c r="AX2387" t="inlineStr">
        <is>
          <t>N/A</t>
        </is>
      </c>
      <c r="AY2387" t="inlineStr">
        <is>
          <t>N/A</t>
        </is>
      </c>
      <c r="AZ2387" t="inlineStr">
        <is>
          <t>N/A</t>
        </is>
      </c>
      <c r="BA2387" t="inlineStr">
        <is>
          <t>N/A</t>
        </is>
      </c>
      <c r="BB2387" t="inlineStr">
        <is>
          <t>N/A</t>
        </is>
      </c>
      <c r="BC2387" t="inlineStr">
        <is>
          <t>N/A</t>
        </is>
      </c>
      <c r="BD2387" t="inlineStr">
        <is>
          <t>N/A</t>
        </is>
      </c>
      <c r="BE2387" t="inlineStr">
        <is>
          <t>N/A</t>
        </is>
      </c>
    </row>
    <row r="2388">
      <c r="A2388" t="inlineStr">
        <is>
          <t>WI211176139</t>
        </is>
      </c>
      <c r="B2388" t="inlineStr">
        <is>
          <t>DATA_VALIDATION</t>
        </is>
      </c>
      <c r="C2388" t="inlineStr">
        <is>
          <t>201100014161</t>
        </is>
      </c>
      <c r="D2388" t="inlineStr">
        <is>
          <t>Folder</t>
        </is>
      </c>
      <c r="E2388" s="2">
        <f>HYPERLINK("capsilon://?command=openfolder&amp;siteaddress=FAM.docvelocity-na8.net&amp;folderid=FX58167B96-0B33-48CB-108A-EDF66A297366","FX21117743")</f>
        <v>0.0</v>
      </c>
      <c r="F2388" t="inlineStr">
        <is>
          <t/>
        </is>
      </c>
      <c r="G2388" t="inlineStr">
        <is>
          <t/>
        </is>
      </c>
      <c r="H2388" t="inlineStr">
        <is>
          <t>Mailitem</t>
        </is>
      </c>
      <c r="I2388" t="inlineStr">
        <is>
          <t>MI2111853001</t>
        </is>
      </c>
      <c r="J2388" t="n">
        <v>56.0</v>
      </c>
      <c r="K2388" t="inlineStr">
        <is>
          <t>COMPLETED</t>
        </is>
      </c>
      <c r="L2388" t="inlineStr">
        <is>
          <t>MARK_AS_COMPLETED</t>
        </is>
      </c>
      <c r="M2388" t="inlineStr">
        <is>
          <t>Queue</t>
        </is>
      </c>
      <c r="N2388" t="n">
        <v>2.0</v>
      </c>
      <c r="O2388" s="1" t="n">
        <v>44523.265173611115</v>
      </c>
      <c r="P2388" s="1" t="n">
        <v>44523.361030092594</v>
      </c>
      <c r="Q2388" t="n">
        <v>7537.0</v>
      </c>
      <c r="R2388" t="n">
        <v>745.0</v>
      </c>
      <c r="S2388" t="b">
        <v>0</v>
      </c>
      <c r="T2388" t="inlineStr">
        <is>
          <t>N/A</t>
        </is>
      </c>
      <c r="U2388" t="b">
        <v>1</v>
      </c>
      <c r="V2388" t="inlineStr">
        <is>
          <t>Ujwala Ajabe</t>
        </is>
      </c>
      <c r="W2388" s="1" t="n">
        <v>44523.320081018515</v>
      </c>
      <c r="X2388" t="n">
        <v>347.0</v>
      </c>
      <c r="Y2388" t="n">
        <v>42.0</v>
      </c>
      <c r="Z2388" t="n">
        <v>0.0</v>
      </c>
      <c r="AA2388" t="n">
        <v>42.0</v>
      </c>
      <c r="AB2388" t="n">
        <v>0.0</v>
      </c>
      <c r="AC2388" t="n">
        <v>7.0</v>
      </c>
      <c r="AD2388" t="n">
        <v>14.0</v>
      </c>
      <c r="AE2388" t="n">
        <v>0.0</v>
      </c>
      <c r="AF2388" t="n">
        <v>0.0</v>
      </c>
      <c r="AG2388" t="n">
        <v>0.0</v>
      </c>
      <c r="AH2388" t="inlineStr">
        <is>
          <t>Ashish Sutar</t>
        </is>
      </c>
      <c r="AI2388" s="1" t="n">
        <v>44523.361030092594</v>
      </c>
      <c r="AJ2388" t="n">
        <v>339.0</v>
      </c>
      <c r="AK2388" t="n">
        <v>2.0</v>
      </c>
      <c r="AL2388" t="n">
        <v>0.0</v>
      </c>
      <c r="AM2388" t="n">
        <v>2.0</v>
      </c>
      <c r="AN2388" t="n">
        <v>0.0</v>
      </c>
      <c r="AO2388" t="n">
        <v>1.0</v>
      </c>
      <c r="AP2388" t="n">
        <v>12.0</v>
      </c>
      <c r="AQ2388" t="n">
        <v>0.0</v>
      </c>
      <c r="AR2388" t="n">
        <v>0.0</v>
      </c>
      <c r="AS2388" t="n">
        <v>0.0</v>
      </c>
      <c r="AT2388" t="inlineStr">
        <is>
          <t>N/A</t>
        </is>
      </c>
      <c r="AU2388" t="inlineStr">
        <is>
          <t>N/A</t>
        </is>
      </c>
      <c r="AV2388" t="inlineStr">
        <is>
          <t>N/A</t>
        </is>
      </c>
      <c r="AW2388" t="inlineStr">
        <is>
          <t>N/A</t>
        </is>
      </c>
      <c r="AX2388" t="inlineStr">
        <is>
          <t>N/A</t>
        </is>
      </c>
      <c r="AY2388" t="inlineStr">
        <is>
          <t>N/A</t>
        </is>
      </c>
      <c r="AZ2388" t="inlineStr">
        <is>
          <t>N/A</t>
        </is>
      </c>
      <c r="BA2388" t="inlineStr">
        <is>
          <t>N/A</t>
        </is>
      </c>
      <c r="BB2388" t="inlineStr">
        <is>
          <t>N/A</t>
        </is>
      </c>
      <c r="BC2388" t="inlineStr">
        <is>
          <t>N/A</t>
        </is>
      </c>
      <c r="BD2388" t="inlineStr">
        <is>
          <t>N/A</t>
        </is>
      </c>
      <c r="BE2388" t="inlineStr">
        <is>
          <t>N/A</t>
        </is>
      </c>
    </row>
    <row r="2389">
      <c r="A2389" t="inlineStr">
        <is>
          <t>WI211176151</t>
        </is>
      </c>
      <c r="B2389" t="inlineStr">
        <is>
          <t>DATA_VALIDATION</t>
        </is>
      </c>
      <c r="C2389" t="inlineStr">
        <is>
          <t>201130012812</t>
        </is>
      </c>
      <c r="D2389" t="inlineStr">
        <is>
          <t>Folder</t>
        </is>
      </c>
      <c r="E2389" s="2">
        <f>HYPERLINK("capsilon://?command=openfolder&amp;siteaddress=FAM.docvelocity-na8.net&amp;folderid=FXDEFF9BBD-ABB3-205D-846E-F8799EDABE8D","FX211112088")</f>
        <v>0.0</v>
      </c>
      <c r="F2389" t="inlineStr">
        <is>
          <t/>
        </is>
      </c>
      <c r="G2389" t="inlineStr">
        <is>
          <t/>
        </is>
      </c>
      <c r="H2389" t="inlineStr">
        <is>
          <t>Mailitem</t>
        </is>
      </c>
      <c r="I2389" t="inlineStr">
        <is>
          <t>MI2111853413</t>
        </is>
      </c>
      <c r="J2389" t="n">
        <v>420.0</v>
      </c>
      <c r="K2389" t="inlineStr">
        <is>
          <t>COMPLETED</t>
        </is>
      </c>
      <c r="L2389" t="inlineStr">
        <is>
          <t>MARK_AS_COMPLETED</t>
        </is>
      </c>
      <c r="M2389" t="inlineStr">
        <is>
          <t>Queue</t>
        </is>
      </c>
      <c r="N2389" t="n">
        <v>2.0</v>
      </c>
      <c r="O2389" s="1" t="n">
        <v>44523.28357638889</v>
      </c>
      <c r="P2389" s="1" t="n">
        <v>44523.406747685185</v>
      </c>
      <c r="Q2389" t="n">
        <v>3659.0</v>
      </c>
      <c r="R2389" t="n">
        <v>6983.0</v>
      </c>
      <c r="S2389" t="b">
        <v>0</v>
      </c>
      <c r="T2389" t="inlineStr">
        <is>
          <t>N/A</t>
        </is>
      </c>
      <c r="U2389" t="b">
        <v>1</v>
      </c>
      <c r="V2389" t="inlineStr">
        <is>
          <t>Aditya Tade</t>
        </is>
      </c>
      <c r="W2389" s="1" t="n">
        <v>44523.36633101852</v>
      </c>
      <c r="X2389" t="n">
        <v>4267.0</v>
      </c>
      <c r="Y2389" t="n">
        <v>347.0</v>
      </c>
      <c r="Z2389" t="n">
        <v>0.0</v>
      </c>
      <c r="AA2389" t="n">
        <v>347.0</v>
      </c>
      <c r="AB2389" t="n">
        <v>270.0</v>
      </c>
      <c r="AC2389" t="n">
        <v>244.0</v>
      </c>
      <c r="AD2389" t="n">
        <v>73.0</v>
      </c>
      <c r="AE2389" t="n">
        <v>0.0</v>
      </c>
      <c r="AF2389" t="n">
        <v>0.0</v>
      </c>
      <c r="AG2389" t="n">
        <v>0.0</v>
      </c>
      <c r="AH2389" t="inlineStr">
        <is>
          <t>Ashish Sutar</t>
        </is>
      </c>
      <c r="AI2389" s="1" t="n">
        <v>44523.406747685185</v>
      </c>
      <c r="AJ2389" t="n">
        <v>2625.0</v>
      </c>
      <c r="AK2389" t="n">
        <v>7.0</v>
      </c>
      <c r="AL2389" t="n">
        <v>0.0</v>
      </c>
      <c r="AM2389" t="n">
        <v>7.0</v>
      </c>
      <c r="AN2389" t="n">
        <v>135.0</v>
      </c>
      <c r="AO2389" t="n">
        <v>9.0</v>
      </c>
      <c r="AP2389" t="n">
        <v>66.0</v>
      </c>
      <c r="AQ2389" t="n">
        <v>0.0</v>
      </c>
      <c r="AR2389" t="n">
        <v>0.0</v>
      </c>
      <c r="AS2389" t="n">
        <v>0.0</v>
      </c>
      <c r="AT2389" t="inlineStr">
        <is>
          <t>N/A</t>
        </is>
      </c>
      <c r="AU2389" t="inlineStr">
        <is>
          <t>N/A</t>
        </is>
      </c>
      <c r="AV2389" t="inlineStr">
        <is>
          <t>N/A</t>
        </is>
      </c>
      <c r="AW2389" t="inlineStr">
        <is>
          <t>N/A</t>
        </is>
      </c>
      <c r="AX2389" t="inlineStr">
        <is>
          <t>N/A</t>
        </is>
      </c>
      <c r="AY2389" t="inlineStr">
        <is>
          <t>N/A</t>
        </is>
      </c>
      <c r="AZ2389" t="inlineStr">
        <is>
          <t>N/A</t>
        </is>
      </c>
      <c r="BA2389" t="inlineStr">
        <is>
          <t>N/A</t>
        </is>
      </c>
      <c r="BB2389" t="inlineStr">
        <is>
          <t>N/A</t>
        </is>
      </c>
      <c r="BC2389" t="inlineStr">
        <is>
          <t>N/A</t>
        </is>
      </c>
      <c r="BD2389" t="inlineStr">
        <is>
          <t>N/A</t>
        </is>
      </c>
      <c r="BE2389" t="inlineStr">
        <is>
          <t>N/A</t>
        </is>
      </c>
    </row>
    <row r="2390">
      <c r="A2390" t="inlineStr">
        <is>
          <t>WI211176171</t>
        </is>
      </c>
      <c r="B2390" t="inlineStr">
        <is>
          <t>DATA_VALIDATION</t>
        </is>
      </c>
      <c r="C2390" t="inlineStr">
        <is>
          <t>201300019690</t>
        </is>
      </c>
      <c r="D2390" t="inlineStr">
        <is>
          <t>Folder</t>
        </is>
      </c>
      <c r="E2390" s="2">
        <f>HYPERLINK("capsilon://?command=openfolder&amp;siteaddress=FAM.docvelocity-na8.net&amp;folderid=FXACE9E0CA-B0D8-1CEC-E8BF-7EE4FA9A8D69","FX21118226")</f>
        <v>0.0</v>
      </c>
      <c r="F2390" t="inlineStr">
        <is>
          <t/>
        </is>
      </c>
      <c r="G2390" t="inlineStr">
        <is>
          <t/>
        </is>
      </c>
      <c r="H2390" t="inlineStr">
        <is>
          <t>Mailitem</t>
        </is>
      </c>
      <c r="I2390" t="inlineStr">
        <is>
          <t>MI2111854029</t>
        </is>
      </c>
      <c r="J2390" t="n">
        <v>325.0</v>
      </c>
      <c r="K2390" t="inlineStr">
        <is>
          <t>COMPLETED</t>
        </is>
      </c>
      <c r="L2390" t="inlineStr">
        <is>
          <t>MARK_AS_COMPLETED</t>
        </is>
      </c>
      <c r="M2390" t="inlineStr">
        <is>
          <t>Queue</t>
        </is>
      </c>
      <c r="N2390" t="n">
        <v>2.0</v>
      </c>
      <c r="O2390" s="1" t="n">
        <v>44523.287407407406</v>
      </c>
      <c r="P2390" s="1" t="n">
        <v>44523.37486111111</v>
      </c>
      <c r="Q2390" t="n">
        <v>5536.0</v>
      </c>
      <c r="R2390" t="n">
        <v>2020.0</v>
      </c>
      <c r="S2390" t="b">
        <v>0</v>
      </c>
      <c r="T2390" t="inlineStr">
        <is>
          <t>N/A</t>
        </is>
      </c>
      <c r="U2390" t="b">
        <v>1</v>
      </c>
      <c r="V2390" t="inlineStr">
        <is>
          <t>Mohini Shinde</t>
        </is>
      </c>
      <c r="W2390" s="1" t="n">
        <v>44523.33027777778</v>
      </c>
      <c r="X2390" t="n">
        <v>754.0</v>
      </c>
      <c r="Y2390" t="n">
        <v>215.0</v>
      </c>
      <c r="Z2390" t="n">
        <v>0.0</v>
      </c>
      <c r="AA2390" t="n">
        <v>215.0</v>
      </c>
      <c r="AB2390" t="n">
        <v>0.0</v>
      </c>
      <c r="AC2390" t="n">
        <v>104.0</v>
      </c>
      <c r="AD2390" t="n">
        <v>110.0</v>
      </c>
      <c r="AE2390" t="n">
        <v>0.0</v>
      </c>
      <c r="AF2390" t="n">
        <v>0.0</v>
      </c>
      <c r="AG2390" t="n">
        <v>0.0</v>
      </c>
      <c r="AH2390" t="inlineStr">
        <is>
          <t>Ashish Sutar</t>
        </is>
      </c>
      <c r="AI2390" s="1" t="n">
        <v>44523.37486111111</v>
      </c>
      <c r="AJ2390" t="n">
        <v>1195.0</v>
      </c>
      <c r="AK2390" t="n">
        <v>1.0</v>
      </c>
      <c r="AL2390" t="n">
        <v>0.0</v>
      </c>
      <c r="AM2390" t="n">
        <v>1.0</v>
      </c>
      <c r="AN2390" t="n">
        <v>0.0</v>
      </c>
      <c r="AO2390" t="n">
        <v>2.0</v>
      </c>
      <c r="AP2390" t="n">
        <v>109.0</v>
      </c>
      <c r="AQ2390" t="n">
        <v>0.0</v>
      </c>
      <c r="AR2390" t="n">
        <v>0.0</v>
      </c>
      <c r="AS2390" t="n">
        <v>0.0</v>
      </c>
      <c r="AT2390" t="inlineStr">
        <is>
          <t>N/A</t>
        </is>
      </c>
      <c r="AU2390" t="inlineStr">
        <is>
          <t>N/A</t>
        </is>
      </c>
      <c r="AV2390" t="inlineStr">
        <is>
          <t>N/A</t>
        </is>
      </c>
      <c r="AW2390" t="inlineStr">
        <is>
          <t>N/A</t>
        </is>
      </c>
      <c r="AX2390" t="inlineStr">
        <is>
          <t>N/A</t>
        </is>
      </c>
      <c r="AY2390" t="inlineStr">
        <is>
          <t>N/A</t>
        </is>
      </c>
      <c r="AZ2390" t="inlineStr">
        <is>
          <t>N/A</t>
        </is>
      </c>
      <c r="BA2390" t="inlineStr">
        <is>
          <t>N/A</t>
        </is>
      </c>
      <c r="BB2390" t="inlineStr">
        <is>
          <t>N/A</t>
        </is>
      </c>
      <c r="BC2390" t="inlineStr">
        <is>
          <t>N/A</t>
        </is>
      </c>
      <c r="BD2390" t="inlineStr">
        <is>
          <t>N/A</t>
        </is>
      </c>
      <c r="BE2390" t="inlineStr">
        <is>
          <t>N/A</t>
        </is>
      </c>
    </row>
    <row r="2391">
      <c r="A2391" t="inlineStr">
        <is>
          <t>WI211176183</t>
        </is>
      </c>
      <c r="B2391" t="inlineStr">
        <is>
          <t>DATA_VALIDATION</t>
        </is>
      </c>
      <c r="C2391" t="inlineStr">
        <is>
          <t>201340000438</t>
        </is>
      </c>
      <c r="D2391" t="inlineStr">
        <is>
          <t>Folder</t>
        </is>
      </c>
      <c r="E2391" s="2">
        <f>HYPERLINK("capsilon://?command=openfolder&amp;siteaddress=FAM.docvelocity-na8.net&amp;folderid=FX0456AB1C-D12D-11B2-96ED-8BB4451A73B7","FX21119283")</f>
        <v>0.0</v>
      </c>
      <c r="F2391" t="inlineStr">
        <is>
          <t/>
        </is>
      </c>
      <c r="G2391" t="inlineStr">
        <is>
          <t/>
        </is>
      </c>
      <c r="H2391" t="inlineStr">
        <is>
          <t>Mailitem</t>
        </is>
      </c>
      <c r="I2391" t="inlineStr">
        <is>
          <t>MI2111856508</t>
        </is>
      </c>
      <c r="J2391" t="n">
        <v>56.0</v>
      </c>
      <c r="K2391" t="inlineStr">
        <is>
          <t>COMPLETED</t>
        </is>
      </c>
      <c r="L2391" t="inlineStr">
        <is>
          <t>MARK_AS_COMPLETED</t>
        </is>
      </c>
      <c r="M2391" t="inlineStr">
        <is>
          <t>Queue</t>
        </is>
      </c>
      <c r="N2391" t="n">
        <v>2.0</v>
      </c>
      <c r="O2391" s="1" t="n">
        <v>44523.293900462966</v>
      </c>
      <c r="P2391" s="1" t="n">
        <v>44523.395416666666</v>
      </c>
      <c r="Q2391" t="n">
        <v>8268.0</v>
      </c>
      <c r="R2391" t="n">
        <v>503.0</v>
      </c>
      <c r="S2391" t="b">
        <v>0</v>
      </c>
      <c r="T2391" t="inlineStr">
        <is>
          <t>N/A</t>
        </is>
      </c>
      <c r="U2391" t="b">
        <v>1</v>
      </c>
      <c r="V2391" t="inlineStr">
        <is>
          <t>Hemanshi Deshlahara</t>
        </is>
      </c>
      <c r="W2391" s="1" t="n">
        <v>44523.29712962963</v>
      </c>
      <c r="X2391" t="n">
        <v>245.0</v>
      </c>
      <c r="Y2391" t="n">
        <v>42.0</v>
      </c>
      <c r="Z2391" t="n">
        <v>0.0</v>
      </c>
      <c r="AA2391" t="n">
        <v>42.0</v>
      </c>
      <c r="AB2391" t="n">
        <v>0.0</v>
      </c>
      <c r="AC2391" t="n">
        <v>0.0</v>
      </c>
      <c r="AD2391" t="n">
        <v>14.0</v>
      </c>
      <c r="AE2391" t="n">
        <v>0.0</v>
      </c>
      <c r="AF2391" t="n">
        <v>0.0</v>
      </c>
      <c r="AG2391" t="n">
        <v>0.0</v>
      </c>
      <c r="AH2391" t="inlineStr">
        <is>
          <t>Vikash Suryakanth Parmar</t>
        </is>
      </c>
      <c r="AI2391" s="1" t="n">
        <v>44523.395416666666</v>
      </c>
      <c r="AJ2391" t="n">
        <v>258.0</v>
      </c>
      <c r="AK2391" t="n">
        <v>0.0</v>
      </c>
      <c r="AL2391" t="n">
        <v>0.0</v>
      </c>
      <c r="AM2391" t="n">
        <v>0.0</v>
      </c>
      <c r="AN2391" t="n">
        <v>0.0</v>
      </c>
      <c r="AO2391" t="n">
        <v>0.0</v>
      </c>
      <c r="AP2391" t="n">
        <v>14.0</v>
      </c>
      <c r="AQ2391" t="n">
        <v>0.0</v>
      </c>
      <c r="AR2391" t="n">
        <v>0.0</v>
      </c>
      <c r="AS2391" t="n">
        <v>0.0</v>
      </c>
      <c r="AT2391" t="inlineStr">
        <is>
          <t>N/A</t>
        </is>
      </c>
      <c r="AU2391" t="inlineStr">
        <is>
          <t>N/A</t>
        </is>
      </c>
      <c r="AV2391" t="inlineStr">
        <is>
          <t>N/A</t>
        </is>
      </c>
      <c r="AW2391" t="inlineStr">
        <is>
          <t>N/A</t>
        </is>
      </c>
      <c r="AX2391" t="inlineStr">
        <is>
          <t>N/A</t>
        </is>
      </c>
      <c r="AY2391" t="inlineStr">
        <is>
          <t>N/A</t>
        </is>
      </c>
      <c r="AZ2391" t="inlineStr">
        <is>
          <t>N/A</t>
        </is>
      </c>
      <c r="BA2391" t="inlineStr">
        <is>
          <t>N/A</t>
        </is>
      </c>
      <c r="BB2391" t="inlineStr">
        <is>
          <t>N/A</t>
        </is>
      </c>
      <c r="BC2391" t="inlineStr">
        <is>
          <t>N/A</t>
        </is>
      </c>
      <c r="BD2391" t="inlineStr">
        <is>
          <t>N/A</t>
        </is>
      </c>
      <c r="BE2391" t="inlineStr">
        <is>
          <t>N/A</t>
        </is>
      </c>
    </row>
    <row r="2392">
      <c r="A2392" t="inlineStr">
        <is>
          <t>WI211176189</t>
        </is>
      </c>
      <c r="B2392" t="inlineStr">
        <is>
          <t>DATA_VALIDATION</t>
        </is>
      </c>
      <c r="C2392" t="inlineStr">
        <is>
          <t>201340000438</t>
        </is>
      </c>
      <c r="D2392" t="inlineStr">
        <is>
          <t>Folder</t>
        </is>
      </c>
      <c r="E2392" s="2">
        <f>HYPERLINK("capsilon://?command=openfolder&amp;siteaddress=FAM.docvelocity-na8.net&amp;folderid=FX0456AB1C-D12D-11B2-96ED-8BB4451A73B7","FX21119283")</f>
        <v>0.0</v>
      </c>
      <c r="F2392" t="inlineStr">
        <is>
          <t/>
        </is>
      </c>
      <c r="G2392" t="inlineStr">
        <is>
          <t/>
        </is>
      </c>
      <c r="H2392" t="inlineStr">
        <is>
          <t>Mailitem</t>
        </is>
      </c>
      <c r="I2392" t="inlineStr">
        <is>
          <t>MI2111856589</t>
        </is>
      </c>
      <c r="J2392" t="n">
        <v>178.0</v>
      </c>
      <c r="K2392" t="inlineStr">
        <is>
          <t>COMPLETED</t>
        </is>
      </c>
      <c r="L2392" t="inlineStr">
        <is>
          <t>MARK_AS_COMPLETED</t>
        </is>
      </c>
      <c r="M2392" t="inlineStr">
        <is>
          <t>Queue</t>
        </is>
      </c>
      <c r="N2392" t="n">
        <v>2.0</v>
      </c>
      <c r="O2392" s="1" t="n">
        <v>44523.299675925926</v>
      </c>
      <c r="P2392" s="1" t="n">
        <v>44523.401342592595</v>
      </c>
      <c r="Q2392" t="n">
        <v>7877.0</v>
      </c>
      <c r="R2392" t="n">
        <v>907.0</v>
      </c>
      <c r="S2392" t="b">
        <v>0</v>
      </c>
      <c r="T2392" t="inlineStr">
        <is>
          <t>N/A</t>
        </is>
      </c>
      <c r="U2392" t="b">
        <v>1</v>
      </c>
      <c r="V2392" t="inlineStr">
        <is>
          <t>Hemanshi Deshlahara</t>
        </is>
      </c>
      <c r="W2392" s="1" t="n">
        <v>44523.305810185186</v>
      </c>
      <c r="X2392" t="n">
        <v>368.0</v>
      </c>
      <c r="Y2392" t="n">
        <v>132.0</v>
      </c>
      <c r="Z2392" t="n">
        <v>0.0</v>
      </c>
      <c r="AA2392" t="n">
        <v>132.0</v>
      </c>
      <c r="AB2392" t="n">
        <v>0.0</v>
      </c>
      <c r="AC2392" t="n">
        <v>32.0</v>
      </c>
      <c r="AD2392" t="n">
        <v>46.0</v>
      </c>
      <c r="AE2392" t="n">
        <v>0.0</v>
      </c>
      <c r="AF2392" t="n">
        <v>0.0</v>
      </c>
      <c r="AG2392" t="n">
        <v>0.0</v>
      </c>
      <c r="AH2392" t="inlineStr">
        <is>
          <t>Smriti Gauchan</t>
        </is>
      </c>
      <c r="AI2392" s="1" t="n">
        <v>44523.401342592595</v>
      </c>
      <c r="AJ2392" t="n">
        <v>539.0</v>
      </c>
      <c r="AK2392" t="n">
        <v>0.0</v>
      </c>
      <c r="AL2392" t="n">
        <v>0.0</v>
      </c>
      <c r="AM2392" t="n">
        <v>0.0</v>
      </c>
      <c r="AN2392" t="n">
        <v>0.0</v>
      </c>
      <c r="AO2392" t="n">
        <v>0.0</v>
      </c>
      <c r="AP2392" t="n">
        <v>46.0</v>
      </c>
      <c r="AQ2392" t="n">
        <v>0.0</v>
      </c>
      <c r="AR2392" t="n">
        <v>0.0</v>
      </c>
      <c r="AS2392" t="n">
        <v>0.0</v>
      </c>
      <c r="AT2392" t="inlineStr">
        <is>
          <t>N/A</t>
        </is>
      </c>
      <c r="AU2392" t="inlineStr">
        <is>
          <t>N/A</t>
        </is>
      </c>
      <c r="AV2392" t="inlineStr">
        <is>
          <t>N/A</t>
        </is>
      </c>
      <c r="AW2392" t="inlineStr">
        <is>
          <t>N/A</t>
        </is>
      </c>
      <c r="AX2392" t="inlineStr">
        <is>
          <t>N/A</t>
        </is>
      </c>
      <c r="AY2392" t="inlineStr">
        <is>
          <t>N/A</t>
        </is>
      </c>
      <c r="AZ2392" t="inlineStr">
        <is>
          <t>N/A</t>
        </is>
      </c>
      <c r="BA2392" t="inlineStr">
        <is>
          <t>N/A</t>
        </is>
      </c>
      <c r="BB2392" t="inlineStr">
        <is>
          <t>N/A</t>
        </is>
      </c>
      <c r="BC2392" t="inlineStr">
        <is>
          <t>N/A</t>
        </is>
      </c>
      <c r="BD2392" t="inlineStr">
        <is>
          <t>N/A</t>
        </is>
      </c>
      <c r="BE2392" t="inlineStr">
        <is>
          <t>N/A</t>
        </is>
      </c>
    </row>
    <row r="2393">
      <c r="A2393" t="inlineStr">
        <is>
          <t>WI211176193</t>
        </is>
      </c>
      <c r="B2393" t="inlineStr">
        <is>
          <t>DATA_VALIDATION</t>
        </is>
      </c>
      <c r="C2393" t="inlineStr">
        <is>
          <t>201100014192</t>
        </is>
      </c>
      <c r="D2393" t="inlineStr">
        <is>
          <t>Folder</t>
        </is>
      </c>
      <c r="E2393" s="2">
        <f>HYPERLINK("capsilon://?command=openfolder&amp;siteaddress=FAM.docvelocity-na8.net&amp;folderid=FXE35BC858-12C8-4250-473A-0F19DA6E3A6F","FX211110012")</f>
        <v>0.0</v>
      </c>
      <c r="F2393" t="inlineStr">
        <is>
          <t/>
        </is>
      </c>
      <c r="G2393" t="inlineStr">
        <is>
          <t/>
        </is>
      </c>
      <c r="H2393" t="inlineStr">
        <is>
          <t>Mailitem</t>
        </is>
      </c>
      <c r="I2393" t="inlineStr">
        <is>
          <t>MI2111857042</t>
        </is>
      </c>
      <c r="J2393" t="n">
        <v>338.0</v>
      </c>
      <c r="K2393" t="inlineStr">
        <is>
          <t>COMPLETED</t>
        </is>
      </c>
      <c r="L2393" t="inlineStr">
        <is>
          <t>MARK_AS_COMPLETED</t>
        </is>
      </c>
      <c r="M2393" t="inlineStr">
        <is>
          <t>Queue</t>
        </is>
      </c>
      <c r="N2393" t="n">
        <v>2.0</v>
      </c>
      <c r="O2393" s="1" t="n">
        <v>44523.30391203704</v>
      </c>
      <c r="P2393" s="1" t="n">
        <v>44523.405023148145</v>
      </c>
      <c r="Q2393" t="n">
        <v>6668.0</v>
      </c>
      <c r="R2393" t="n">
        <v>2068.0</v>
      </c>
      <c r="S2393" t="b">
        <v>0</v>
      </c>
      <c r="T2393" t="inlineStr">
        <is>
          <t>N/A</t>
        </is>
      </c>
      <c r="U2393" t="b">
        <v>1</v>
      </c>
      <c r="V2393" t="inlineStr">
        <is>
          <t>Ujwala Ajabe</t>
        </is>
      </c>
      <c r="W2393" s="1" t="n">
        <v>44523.33373842593</v>
      </c>
      <c r="X2393" t="n">
        <v>1179.0</v>
      </c>
      <c r="Y2393" t="n">
        <v>194.0</v>
      </c>
      <c r="Z2393" t="n">
        <v>0.0</v>
      </c>
      <c r="AA2393" t="n">
        <v>194.0</v>
      </c>
      <c r="AB2393" t="n">
        <v>0.0</v>
      </c>
      <c r="AC2393" t="n">
        <v>82.0</v>
      </c>
      <c r="AD2393" t="n">
        <v>144.0</v>
      </c>
      <c r="AE2393" t="n">
        <v>0.0</v>
      </c>
      <c r="AF2393" t="n">
        <v>0.0</v>
      </c>
      <c r="AG2393" t="n">
        <v>0.0</v>
      </c>
      <c r="AH2393" t="inlineStr">
        <is>
          <t>Vikash Suryakanth Parmar</t>
        </is>
      </c>
      <c r="AI2393" s="1" t="n">
        <v>44523.405023148145</v>
      </c>
      <c r="AJ2393" t="n">
        <v>829.0</v>
      </c>
      <c r="AK2393" t="n">
        <v>2.0</v>
      </c>
      <c r="AL2393" t="n">
        <v>0.0</v>
      </c>
      <c r="AM2393" t="n">
        <v>2.0</v>
      </c>
      <c r="AN2393" t="n">
        <v>0.0</v>
      </c>
      <c r="AO2393" t="n">
        <v>11.0</v>
      </c>
      <c r="AP2393" t="n">
        <v>142.0</v>
      </c>
      <c r="AQ2393" t="n">
        <v>0.0</v>
      </c>
      <c r="AR2393" t="n">
        <v>0.0</v>
      </c>
      <c r="AS2393" t="n">
        <v>0.0</v>
      </c>
      <c r="AT2393" t="inlineStr">
        <is>
          <t>N/A</t>
        </is>
      </c>
      <c r="AU2393" t="inlineStr">
        <is>
          <t>N/A</t>
        </is>
      </c>
      <c r="AV2393" t="inlineStr">
        <is>
          <t>N/A</t>
        </is>
      </c>
      <c r="AW2393" t="inlineStr">
        <is>
          <t>N/A</t>
        </is>
      </c>
      <c r="AX2393" t="inlineStr">
        <is>
          <t>N/A</t>
        </is>
      </c>
      <c r="AY2393" t="inlineStr">
        <is>
          <t>N/A</t>
        </is>
      </c>
      <c r="AZ2393" t="inlineStr">
        <is>
          <t>N/A</t>
        </is>
      </c>
      <c r="BA2393" t="inlineStr">
        <is>
          <t>N/A</t>
        </is>
      </c>
      <c r="BB2393" t="inlineStr">
        <is>
          <t>N/A</t>
        </is>
      </c>
      <c r="BC2393" t="inlineStr">
        <is>
          <t>N/A</t>
        </is>
      </c>
      <c r="BD2393" t="inlineStr">
        <is>
          <t>N/A</t>
        </is>
      </c>
      <c r="BE2393" t="inlineStr">
        <is>
          <t>N/A</t>
        </is>
      </c>
    </row>
    <row r="2394">
      <c r="A2394" t="inlineStr">
        <is>
          <t>WI211176198</t>
        </is>
      </c>
      <c r="B2394" t="inlineStr">
        <is>
          <t>DATA_VALIDATION</t>
        </is>
      </c>
      <c r="C2394" t="inlineStr">
        <is>
          <t>201330003833</t>
        </is>
      </c>
      <c r="D2394" t="inlineStr">
        <is>
          <t>Folder</t>
        </is>
      </c>
      <c r="E2394" s="2">
        <f>HYPERLINK("capsilon://?command=openfolder&amp;siteaddress=FAM.docvelocity-na8.net&amp;folderid=FX794D3316-B6C9-23CD-A569-45A1E4A6E452","FX21118879")</f>
        <v>0.0</v>
      </c>
      <c r="F2394" t="inlineStr">
        <is>
          <t/>
        </is>
      </c>
      <c r="G2394" t="inlineStr">
        <is>
          <t/>
        </is>
      </c>
      <c r="H2394" t="inlineStr">
        <is>
          <t>Mailitem</t>
        </is>
      </c>
      <c r="I2394" t="inlineStr">
        <is>
          <t>MI2111857170</t>
        </is>
      </c>
      <c r="J2394" t="n">
        <v>56.0</v>
      </c>
      <c r="K2394" t="inlineStr">
        <is>
          <t>COMPLETED</t>
        </is>
      </c>
      <c r="L2394" t="inlineStr">
        <is>
          <t>MARK_AS_COMPLETED</t>
        </is>
      </c>
      <c r="M2394" t="inlineStr">
        <is>
          <t>Queue</t>
        </is>
      </c>
      <c r="N2394" t="n">
        <v>2.0</v>
      </c>
      <c r="O2394" s="1" t="n">
        <v>44523.3100462963</v>
      </c>
      <c r="P2394" s="1" t="n">
        <v>44523.40530092592</v>
      </c>
      <c r="Q2394" t="n">
        <v>7166.0</v>
      </c>
      <c r="R2394" t="n">
        <v>1064.0</v>
      </c>
      <c r="S2394" t="b">
        <v>0</v>
      </c>
      <c r="T2394" t="inlineStr">
        <is>
          <t>N/A</t>
        </is>
      </c>
      <c r="U2394" t="b">
        <v>1</v>
      </c>
      <c r="V2394" t="inlineStr">
        <is>
          <t>Saloni Uttekar</t>
        </is>
      </c>
      <c r="W2394" s="1" t="n">
        <v>44523.33347222222</v>
      </c>
      <c r="X2394" t="n">
        <v>658.0</v>
      </c>
      <c r="Y2394" t="n">
        <v>42.0</v>
      </c>
      <c r="Z2394" t="n">
        <v>0.0</v>
      </c>
      <c r="AA2394" t="n">
        <v>42.0</v>
      </c>
      <c r="AB2394" t="n">
        <v>0.0</v>
      </c>
      <c r="AC2394" t="n">
        <v>17.0</v>
      </c>
      <c r="AD2394" t="n">
        <v>14.0</v>
      </c>
      <c r="AE2394" t="n">
        <v>0.0</v>
      </c>
      <c r="AF2394" t="n">
        <v>0.0</v>
      </c>
      <c r="AG2394" t="n">
        <v>0.0</v>
      </c>
      <c r="AH2394" t="inlineStr">
        <is>
          <t>Smriti Gauchan</t>
        </is>
      </c>
      <c r="AI2394" s="1" t="n">
        <v>44523.40530092592</v>
      </c>
      <c r="AJ2394" t="n">
        <v>341.0</v>
      </c>
      <c r="AK2394" t="n">
        <v>0.0</v>
      </c>
      <c r="AL2394" t="n">
        <v>0.0</v>
      </c>
      <c r="AM2394" t="n">
        <v>0.0</v>
      </c>
      <c r="AN2394" t="n">
        <v>0.0</v>
      </c>
      <c r="AO2394" t="n">
        <v>0.0</v>
      </c>
      <c r="AP2394" t="n">
        <v>14.0</v>
      </c>
      <c r="AQ2394" t="n">
        <v>0.0</v>
      </c>
      <c r="AR2394" t="n">
        <v>0.0</v>
      </c>
      <c r="AS2394" t="n">
        <v>0.0</v>
      </c>
      <c r="AT2394" t="inlineStr">
        <is>
          <t>N/A</t>
        </is>
      </c>
      <c r="AU2394" t="inlineStr">
        <is>
          <t>N/A</t>
        </is>
      </c>
      <c r="AV2394" t="inlineStr">
        <is>
          <t>N/A</t>
        </is>
      </c>
      <c r="AW2394" t="inlineStr">
        <is>
          <t>N/A</t>
        </is>
      </c>
      <c r="AX2394" t="inlineStr">
        <is>
          <t>N/A</t>
        </is>
      </c>
      <c r="AY2394" t="inlineStr">
        <is>
          <t>N/A</t>
        </is>
      </c>
      <c r="AZ2394" t="inlineStr">
        <is>
          <t>N/A</t>
        </is>
      </c>
      <c r="BA2394" t="inlineStr">
        <is>
          <t>N/A</t>
        </is>
      </c>
      <c r="BB2394" t="inlineStr">
        <is>
          <t>N/A</t>
        </is>
      </c>
      <c r="BC2394" t="inlineStr">
        <is>
          <t>N/A</t>
        </is>
      </c>
      <c r="BD2394" t="inlineStr">
        <is>
          <t>N/A</t>
        </is>
      </c>
      <c r="BE2394" t="inlineStr">
        <is>
          <t>N/A</t>
        </is>
      </c>
    </row>
    <row r="2395">
      <c r="A2395" t="inlineStr">
        <is>
          <t>WI211176201</t>
        </is>
      </c>
      <c r="B2395" t="inlineStr">
        <is>
          <t>DATA_VALIDATION</t>
        </is>
      </c>
      <c r="C2395" t="inlineStr">
        <is>
          <t>201308007800</t>
        </is>
      </c>
      <c r="D2395" t="inlineStr">
        <is>
          <t>Folder</t>
        </is>
      </c>
      <c r="E2395" s="2">
        <f>HYPERLINK("capsilon://?command=openfolder&amp;siteaddress=FAM.docvelocity-na8.net&amp;folderid=FXEA8CC308-AA6C-F8DD-59FC-917431CFFD35","FX21118083")</f>
        <v>0.0</v>
      </c>
      <c r="F2395" t="inlineStr">
        <is>
          <t/>
        </is>
      </c>
      <c r="G2395" t="inlineStr">
        <is>
          <t/>
        </is>
      </c>
      <c r="H2395" t="inlineStr">
        <is>
          <t>Mailitem</t>
        </is>
      </c>
      <c r="I2395" t="inlineStr">
        <is>
          <t>MI2111857561</t>
        </is>
      </c>
      <c r="J2395" t="n">
        <v>174.0</v>
      </c>
      <c r="K2395" t="inlineStr">
        <is>
          <t>COMPLETED</t>
        </is>
      </c>
      <c r="L2395" t="inlineStr">
        <is>
          <t>MARK_AS_COMPLETED</t>
        </is>
      </c>
      <c r="M2395" t="inlineStr">
        <is>
          <t>Queue</t>
        </is>
      </c>
      <c r="N2395" t="n">
        <v>2.0</v>
      </c>
      <c r="O2395" s="1" t="n">
        <v>44523.31431712963</v>
      </c>
      <c r="P2395" s="1" t="n">
        <v>44523.40956018519</v>
      </c>
      <c r="Q2395" t="n">
        <v>7184.0</v>
      </c>
      <c r="R2395" t="n">
        <v>1045.0</v>
      </c>
      <c r="S2395" t="b">
        <v>0</v>
      </c>
      <c r="T2395" t="inlineStr">
        <is>
          <t>N/A</t>
        </is>
      </c>
      <c r="U2395" t="b">
        <v>1</v>
      </c>
      <c r="V2395" t="inlineStr">
        <is>
          <t>Mohini Shinde</t>
        </is>
      </c>
      <c r="W2395" s="1" t="n">
        <v>44523.33739583333</v>
      </c>
      <c r="X2395" t="n">
        <v>615.0</v>
      </c>
      <c r="Y2395" t="n">
        <v>159.0</v>
      </c>
      <c r="Z2395" t="n">
        <v>0.0</v>
      </c>
      <c r="AA2395" t="n">
        <v>159.0</v>
      </c>
      <c r="AB2395" t="n">
        <v>0.0</v>
      </c>
      <c r="AC2395" t="n">
        <v>87.0</v>
      </c>
      <c r="AD2395" t="n">
        <v>15.0</v>
      </c>
      <c r="AE2395" t="n">
        <v>0.0</v>
      </c>
      <c r="AF2395" t="n">
        <v>0.0</v>
      </c>
      <c r="AG2395" t="n">
        <v>0.0</v>
      </c>
      <c r="AH2395" t="inlineStr">
        <is>
          <t>Vikash Suryakanth Parmar</t>
        </is>
      </c>
      <c r="AI2395" s="1" t="n">
        <v>44523.40956018519</v>
      </c>
      <c r="AJ2395" t="n">
        <v>392.0</v>
      </c>
      <c r="AK2395" t="n">
        <v>0.0</v>
      </c>
      <c r="AL2395" t="n">
        <v>0.0</v>
      </c>
      <c r="AM2395" t="n">
        <v>0.0</v>
      </c>
      <c r="AN2395" t="n">
        <v>0.0</v>
      </c>
      <c r="AO2395" t="n">
        <v>0.0</v>
      </c>
      <c r="AP2395" t="n">
        <v>15.0</v>
      </c>
      <c r="AQ2395" t="n">
        <v>0.0</v>
      </c>
      <c r="AR2395" t="n">
        <v>0.0</v>
      </c>
      <c r="AS2395" t="n">
        <v>0.0</v>
      </c>
      <c r="AT2395" t="inlineStr">
        <is>
          <t>N/A</t>
        </is>
      </c>
      <c r="AU2395" t="inlineStr">
        <is>
          <t>N/A</t>
        </is>
      </c>
      <c r="AV2395" t="inlineStr">
        <is>
          <t>N/A</t>
        </is>
      </c>
      <c r="AW2395" t="inlineStr">
        <is>
          <t>N/A</t>
        </is>
      </c>
      <c r="AX2395" t="inlineStr">
        <is>
          <t>N/A</t>
        </is>
      </c>
      <c r="AY2395" t="inlineStr">
        <is>
          <t>N/A</t>
        </is>
      </c>
      <c r="AZ2395" t="inlineStr">
        <is>
          <t>N/A</t>
        </is>
      </c>
      <c r="BA2395" t="inlineStr">
        <is>
          <t>N/A</t>
        </is>
      </c>
      <c r="BB2395" t="inlineStr">
        <is>
          <t>N/A</t>
        </is>
      </c>
      <c r="BC2395" t="inlineStr">
        <is>
          <t>N/A</t>
        </is>
      </c>
      <c r="BD2395" t="inlineStr">
        <is>
          <t>N/A</t>
        </is>
      </c>
      <c r="BE2395" t="inlineStr">
        <is>
          <t>N/A</t>
        </is>
      </c>
    </row>
    <row r="2396">
      <c r="A2396" t="inlineStr">
        <is>
          <t>WI211176203</t>
        </is>
      </c>
      <c r="B2396" t="inlineStr">
        <is>
          <t>DATA_VALIDATION</t>
        </is>
      </c>
      <c r="C2396" t="inlineStr">
        <is>
          <t>201308007771</t>
        </is>
      </c>
      <c r="D2396" t="inlineStr">
        <is>
          <t>Folder</t>
        </is>
      </c>
      <c r="E2396" s="2">
        <f>HYPERLINK("capsilon://?command=openfolder&amp;siteaddress=FAM.docvelocity-na8.net&amp;folderid=FX232B4A83-C4E5-AD13-6520-30160BDDF4E6","FX21116729")</f>
        <v>0.0</v>
      </c>
      <c r="F2396" t="inlineStr">
        <is>
          <t/>
        </is>
      </c>
      <c r="G2396" t="inlineStr">
        <is>
          <t/>
        </is>
      </c>
      <c r="H2396" t="inlineStr">
        <is>
          <t>Mailitem</t>
        </is>
      </c>
      <c r="I2396" t="inlineStr">
        <is>
          <t>MI2111859375</t>
        </is>
      </c>
      <c r="J2396" t="n">
        <v>174.0</v>
      </c>
      <c r="K2396" t="inlineStr">
        <is>
          <t>COMPLETED</t>
        </is>
      </c>
      <c r="L2396" t="inlineStr">
        <is>
          <t>MARK_AS_COMPLETED</t>
        </is>
      </c>
      <c r="M2396" t="inlineStr">
        <is>
          <t>Queue</t>
        </is>
      </c>
      <c r="N2396" t="n">
        <v>2.0</v>
      </c>
      <c r="O2396" s="1" t="n">
        <v>44523.3190625</v>
      </c>
      <c r="P2396" s="1" t="n">
        <v>44523.412881944445</v>
      </c>
      <c r="Q2396" t="n">
        <v>6215.0</v>
      </c>
      <c r="R2396" t="n">
        <v>1891.0</v>
      </c>
      <c r="S2396" t="b">
        <v>0</v>
      </c>
      <c r="T2396" t="inlineStr">
        <is>
          <t>N/A</t>
        </is>
      </c>
      <c r="U2396" t="b">
        <v>1</v>
      </c>
      <c r="V2396" t="inlineStr">
        <is>
          <t>Supriya Khape</t>
        </is>
      </c>
      <c r="W2396" s="1" t="n">
        <v>44523.346770833334</v>
      </c>
      <c r="X2396" t="n">
        <v>1194.0</v>
      </c>
      <c r="Y2396" t="n">
        <v>159.0</v>
      </c>
      <c r="Z2396" t="n">
        <v>0.0</v>
      </c>
      <c r="AA2396" t="n">
        <v>159.0</v>
      </c>
      <c r="AB2396" t="n">
        <v>0.0</v>
      </c>
      <c r="AC2396" t="n">
        <v>126.0</v>
      </c>
      <c r="AD2396" t="n">
        <v>15.0</v>
      </c>
      <c r="AE2396" t="n">
        <v>0.0</v>
      </c>
      <c r="AF2396" t="n">
        <v>0.0</v>
      </c>
      <c r="AG2396" t="n">
        <v>0.0</v>
      </c>
      <c r="AH2396" t="inlineStr">
        <is>
          <t>Smriti Gauchan</t>
        </is>
      </c>
      <c r="AI2396" s="1" t="n">
        <v>44523.412881944445</v>
      </c>
      <c r="AJ2396" t="n">
        <v>655.0</v>
      </c>
      <c r="AK2396" t="n">
        <v>0.0</v>
      </c>
      <c r="AL2396" t="n">
        <v>0.0</v>
      </c>
      <c r="AM2396" t="n">
        <v>0.0</v>
      </c>
      <c r="AN2396" t="n">
        <v>0.0</v>
      </c>
      <c r="AO2396" t="n">
        <v>0.0</v>
      </c>
      <c r="AP2396" t="n">
        <v>15.0</v>
      </c>
      <c r="AQ2396" t="n">
        <v>0.0</v>
      </c>
      <c r="AR2396" t="n">
        <v>0.0</v>
      </c>
      <c r="AS2396" t="n">
        <v>0.0</v>
      </c>
      <c r="AT2396" t="inlineStr">
        <is>
          <t>N/A</t>
        </is>
      </c>
      <c r="AU2396" t="inlineStr">
        <is>
          <t>N/A</t>
        </is>
      </c>
      <c r="AV2396" t="inlineStr">
        <is>
          <t>N/A</t>
        </is>
      </c>
      <c r="AW2396" t="inlineStr">
        <is>
          <t>N/A</t>
        </is>
      </c>
      <c r="AX2396" t="inlineStr">
        <is>
          <t>N/A</t>
        </is>
      </c>
      <c r="AY2396" t="inlineStr">
        <is>
          <t>N/A</t>
        </is>
      </c>
      <c r="AZ2396" t="inlineStr">
        <is>
          <t>N/A</t>
        </is>
      </c>
      <c r="BA2396" t="inlineStr">
        <is>
          <t>N/A</t>
        </is>
      </c>
      <c r="BB2396" t="inlineStr">
        <is>
          <t>N/A</t>
        </is>
      </c>
      <c r="BC2396" t="inlineStr">
        <is>
          <t>N/A</t>
        </is>
      </c>
      <c r="BD2396" t="inlineStr">
        <is>
          <t>N/A</t>
        </is>
      </c>
      <c r="BE2396" t="inlineStr">
        <is>
          <t>N/A</t>
        </is>
      </c>
    </row>
    <row r="2397">
      <c r="A2397" t="inlineStr">
        <is>
          <t>WI211176208</t>
        </is>
      </c>
      <c r="B2397" t="inlineStr">
        <is>
          <t>DATA_VALIDATION</t>
        </is>
      </c>
      <c r="C2397" t="inlineStr">
        <is>
          <t>201308007835</t>
        </is>
      </c>
      <c r="D2397" t="inlineStr">
        <is>
          <t>Folder</t>
        </is>
      </c>
      <c r="E2397" s="2">
        <f>HYPERLINK("capsilon://?command=openfolder&amp;siteaddress=FAM.docvelocity-na8.net&amp;folderid=FX8CB23B95-137D-311A-F349-8CFC2F649513","FX211110223")</f>
        <v>0.0</v>
      </c>
      <c r="F2397" t="inlineStr">
        <is>
          <t/>
        </is>
      </c>
      <c r="G2397" t="inlineStr">
        <is>
          <t/>
        </is>
      </c>
      <c r="H2397" t="inlineStr">
        <is>
          <t>Mailitem</t>
        </is>
      </c>
      <c r="I2397" t="inlineStr">
        <is>
          <t>MI2111860023</t>
        </is>
      </c>
      <c r="J2397" t="n">
        <v>393.0</v>
      </c>
      <c r="K2397" t="inlineStr">
        <is>
          <t>COMPLETED</t>
        </is>
      </c>
      <c r="L2397" t="inlineStr">
        <is>
          <t>MARK_AS_COMPLETED</t>
        </is>
      </c>
      <c r="M2397" t="inlineStr">
        <is>
          <t>Queue</t>
        </is>
      </c>
      <c r="N2397" t="n">
        <v>2.0</v>
      </c>
      <c r="O2397" s="1" t="n">
        <v>44523.325787037036</v>
      </c>
      <c r="P2397" s="1" t="n">
        <v>44523.42686342593</v>
      </c>
      <c r="Q2397" t="n">
        <v>4484.0</v>
      </c>
      <c r="R2397" t="n">
        <v>4249.0</v>
      </c>
      <c r="S2397" t="b">
        <v>0</v>
      </c>
      <c r="T2397" t="inlineStr">
        <is>
          <t>N/A</t>
        </is>
      </c>
      <c r="U2397" t="b">
        <v>1</v>
      </c>
      <c r="V2397" t="inlineStr">
        <is>
          <t>Saloni Uttekar</t>
        </is>
      </c>
      <c r="W2397" s="1" t="n">
        <v>44523.36219907407</v>
      </c>
      <c r="X2397" t="n">
        <v>2481.0</v>
      </c>
      <c r="Y2397" t="n">
        <v>338.0</v>
      </c>
      <c r="Z2397" t="n">
        <v>0.0</v>
      </c>
      <c r="AA2397" t="n">
        <v>338.0</v>
      </c>
      <c r="AB2397" t="n">
        <v>0.0</v>
      </c>
      <c r="AC2397" t="n">
        <v>161.0</v>
      </c>
      <c r="AD2397" t="n">
        <v>55.0</v>
      </c>
      <c r="AE2397" t="n">
        <v>0.0</v>
      </c>
      <c r="AF2397" t="n">
        <v>0.0</v>
      </c>
      <c r="AG2397" t="n">
        <v>0.0</v>
      </c>
      <c r="AH2397" t="inlineStr">
        <is>
          <t>Ashish Sutar</t>
        </is>
      </c>
      <c r="AI2397" s="1" t="n">
        <v>44523.42686342593</v>
      </c>
      <c r="AJ2397" t="n">
        <v>1709.0</v>
      </c>
      <c r="AK2397" t="n">
        <v>4.0</v>
      </c>
      <c r="AL2397" t="n">
        <v>0.0</v>
      </c>
      <c r="AM2397" t="n">
        <v>4.0</v>
      </c>
      <c r="AN2397" t="n">
        <v>0.0</v>
      </c>
      <c r="AO2397" t="n">
        <v>4.0</v>
      </c>
      <c r="AP2397" t="n">
        <v>51.0</v>
      </c>
      <c r="AQ2397" t="n">
        <v>0.0</v>
      </c>
      <c r="AR2397" t="n">
        <v>0.0</v>
      </c>
      <c r="AS2397" t="n">
        <v>0.0</v>
      </c>
      <c r="AT2397" t="inlineStr">
        <is>
          <t>N/A</t>
        </is>
      </c>
      <c r="AU2397" t="inlineStr">
        <is>
          <t>N/A</t>
        </is>
      </c>
      <c r="AV2397" t="inlineStr">
        <is>
          <t>N/A</t>
        </is>
      </c>
      <c r="AW2397" t="inlineStr">
        <is>
          <t>N/A</t>
        </is>
      </c>
      <c r="AX2397" t="inlineStr">
        <is>
          <t>N/A</t>
        </is>
      </c>
      <c r="AY2397" t="inlineStr">
        <is>
          <t>N/A</t>
        </is>
      </c>
      <c r="AZ2397" t="inlineStr">
        <is>
          <t>N/A</t>
        </is>
      </c>
      <c r="BA2397" t="inlineStr">
        <is>
          <t>N/A</t>
        </is>
      </c>
      <c r="BB2397" t="inlineStr">
        <is>
          <t>N/A</t>
        </is>
      </c>
      <c r="BC2397" t="inlineStr">
        <is>
          <t>N/A</t>
        </is>
      </c>
      <c r="BD2397" t="inlineStr">
        <is>
          <t>N/A</t>
        </is>
      </c>
      <c r="BE2397" t="inlineStr">
        <is>
          <t>N/A</t>
        </is>
      </c>
    </row>
    <row r="2398">
      <c r="A2398" t="inlineStr">
        <is>
          <t>WI211176209</t>
        </is>
      </c>
      <c r="B2398" t="inlineStr">
        <is>
          <t>DATA_VALIDATION</t>
        </is>
      </c>
      <c r="C2398" t="inlineStr">
        <is>
          <t>201300019724</t>
        </is>
      </c>
      <c r="D2398" t="inlineStr">
        <is>
          <t>Folder</t>
        </is>
      </c>
      <c r="E2398" s="2">
        <f>HYPERLINK("capsilon://?command=openfolder&amp;siteaddress=FAM.docvelocity-na8.net&amp;folderid=FXFECB08CA-B3A5-6319-C6C9-59992963228D","FX21118660")</f>
        <v>0.0</v>
      </c>
      <c r="F2398" t="inlineStr">
        <is>
          <t/>
        </is>
      </c>
      <c r="G2398" t="inlineStr">
        <is>
          <t/>
        </is>
      </c>
      <c r="H2398" t="inlineStr">
        <is>
          <t>Mailitem</t>
        </is>
      </c>
      <c r="I2398" t="inlineStr">
        <is>
          <t>MI2111860072</t>
        </is>
      </c>
      <c r="J2398" t="n">
        <v>56.0</v>
      </c>
      <c r="K2398" t="inlineStr">
        <is>
          <t>COMPLETED</t>
        </is>
      </c>
      <c r="L2398" t="inlineStr">
        <is>
          <t>MARK_AS_COMPLETED</t>
        </is>
      </c>
      <c r="M2398" t="inlineStr">
        <is>
          <t>Queue</t>
        </is>
      </c>
      <c r="N2398" t="n">
        <v>2.0</v>
      </c>
      <c r="O2398" s="1" t="n">
        <v>44523.329189814816</v>
      </c>
      <c r="P2398" s="1" t="n">
        <v>44523.411574074074</v>
      </c>
      <c r="Q2398" t="n">
        <v>6139.0</v>
      </c>
      <c r="R2398" t="n">
        <v>979.0</v>
      </c>
      <c r="S2398" t="b">
        <v>0</v>
      </c>
      <c r="T2398" t="inlineStr">
        <is>
          <t>N/A</t>
        </is>
      </c>
      <c r="U2398" t="b">
        <v>1</v>
      </c>
      <c r="V2398" t="inlineStr">
        <is>
          <t>Ujwala Ajabe</t>
        </is>
      </c>
      <c r="W2398" s="1" t="n">
        <v>44523.34306712963</v>
      </c>
      <c r="X2398" t="n">
        <v>805.0</v>
      </c>
      <c r="Y2398" t="n">
        <v>42.0</v>
      </c>
      <c r="Z2398" t="n">
        <v>0.0</v>
      </c>
      <c r="AA2398" t="n">
        <v>42.0</v>
      </c>
      <c r="AB2398" t="n">
        <v>0.0</v>
      </c>
      <c r="AC2398" t="n">
        <v>23.0</v>
      </c>
      <c r="AD2398" t="n">
        <v>14.0</v>
      </c>
      <c r="AE2398" t="n">
        <v>0.0</v>
      </c>
      <c r="AF2398" t="n">
        <v>0.0</v>
      </c>
      <c r="AG2398" t="n">
        <v>0.0</v>
      </c>
      <c r="AH2398" t="inlineStr">
        <is>
          <t>Vikash Suryakanth Parmar</t>
        </is>
      </c>
      <c r="AI2398" s="1" t="n">
        <v>44523.411574074074</v>
      </c>
      <c r="AJ2398" t="n">
        <v>174.0</v>
      </c>
      <c r="AK2398" t="n">
        <v>0.0</v>
      </c>
      <c r="AL2398" t="n">
        <v>0.0</v>
      </c>
      <c r="AM2398" t="n">
        <v>0.0</v>
      </c>
      <c r="AN2398" t="n">
        <v>0.0</v>
      </c>
      <c r="AO2398" t="n">
        <v>0.0</v>
      </c>
      <c r="AP2398" t="n">
        <v>14.0</v>
      </c>
      <c r="AQ2398" t="n">
        <v>0.0</v>
      </c>
      <c r="AR2398" t="n">
        <v>0.0</v>
      </c>
      <c r="AS2398" t="n">
        <v>0.0</v>
      </c>
      <c r="AT2398" t="inlineStr">
        <is>
          <t>N/A</t>
        </is>
      </c>
      <c r="AU2398" t="inlineStr">
        <is>
          <t>N/A</t>
        </is>
      </c>
      <c r="AV2398" t="inlineStr">
        <is>
          <t>N/A</t>
        </is>
      </c>
      <c r="AW2398" t="inlineStr">
        <is>
          <t>N/A</t>
        </is>
      </c>
      <c r="AX2398" t="inlineStr">
        <is>
          <t>N/A</t>
        </is>
      </c>
      <c r="AY2398" t="inlineStr">
        <is>
          <t>N/A</t>
        </is>
      </c>
      <c r="AZ2398" t="inlineStr">
        <is>
          <t>N/A</t>
        </is>
      </c>
      <c r="BA2398" t="inlineStr">
        <is>
          <t>N/A</t>
        </is>
      </c>
      <c r="BB2398" t="inlineStr">
        <is>
          <t>N/A</t>
        </is>
      </c>
      <c r="BC2398" t="inlineStr">
        <is>
          <t>N/A</t>
        </is>
      </c>
      <c r="BD2398" t="inlineStr">
        <is>
          <t>N/A</t>
        </is>
      </c>
      <c r="BE2398" t="inlineStr">
        <is>
          <t>N/A</t>
        </is>
      </c>
    </row>
    <row r="2399">
      <c r="A2399" t="inlineStr">
        <is>
          <t>WI211176219</t>
        </is>
      </c>
      <c r="B2399" t="inlineStr">
        <is>
          <t>DATA_VALIDATION</t>
        </is>
      </c>
      <c r="C2399" t="inlineStr">
        <is>
          <t>201300019870</t>
        </is>
      </c>
      <c r="D2399" t="inlineStr">
        <is>
          <t>Folder</t>
        </is>
      </c>
      <c r="E2399" s="2">
        <f>HYPERLINK("capsilon://?command=openfolder&amp;siteaddress=FAM.docvelocity-na8.net&amp;folderid=FXCDE0AA65-865E-3639-62FA-7AAA70BC563C","FX211112397")</f>
        <v>0.0</v>
      </c>
      <c r="F2399" t="inlineStr">
        <is>
          <t/>
        </is>
      </c>
      <c r="G2399" t="inlineStr">
        <is>
          <t/>
        </is>
      </c>
      <c r="H2399" t="inlineStr">
        <is>
          <t>Mailitem</t>
        </is>
      </c>
      <c r="I2399" t="inlineStr">
        <is>
          <t>MI2111860485</t>
        </is>
      </c>
      <c r="J2399" t="n">
        <v>379.0</v>
      </c>
      <c r="K2399" t="inlineStr">
        <is>
          <t>COMPLETED</t>
        </is>
      </c>
      <c r="L2399" t="inlineStr">
        <is>
          <t>MARK_AS_COMPLETED</t>
        </is>
      </c>
      <c r="M2399" t="inlineStr">
        <is>
          <t>Queue</t>
        </is>
      </c>
      <c r="N2399" t="n">
        <v>2.0</v>
      </c>
      <c r="O2399" s="1" t="n">
        <v>44523.33960648148</v>
      </c>
      <c r="P2399" s="1" t="n">
        <v>44523.42233796296</v>
      </c>
      <c r="Q2399" t="n">
        <v>4692.0</v>
      </c>
      <c r="R2399" t="n">
        <v>2456.0</v>
      </c>
      <c r="S2399" t="b">
        <v>0</v>
      </c>
      <c r="T2399" t="inlineStr">
        <is>
          <t>N/A</t>
        </is>
      </c>
      <c r="U2399" t="b">
        <v>1</v>
      </c>
      <c r="V2399" t="inlineStr">
        <is>
          <t>Mohini Shinde</t>
        </is>
      </c>
      <c r="W2399" s="1" t="n">
        <v>44523.35753472222</v>
      </c>
      <c r="X2399" t="n">
        <v>1526.0</v>
      </c>
      <c r="Y2399" t="n">
        <v>301.0</v>
      </c>
      <c r="Z2399" t="n">
        <v>0.0</v>
      </c>
      <c r="AA2399" t="n">
        <v>301.0</v>
      </c>
      <c r="AB2399" t="n">
        <v>27.0</v>
      </c>
      <c r="AC2399" t="n">
        <v>148.0</v>
      </c>
      <c r="AD2399" t="n">
        <v>78.0</v>
      </c>
      <c r="AE2399" t="n">
        <v>0.0</v>
      </c>
      <c r="AF2399" t="n">
        <v>0.0</v>
      </c>
      <c r="AG2399" t="n">
        <v>0.0</v>
      </c>
      <c r="AH2399" t="inlineStr">
        <is>
          <t>Vikash Suryakanth Parmar</t>
        </is>
      </c>
      <c r="AI2399" s="1" t="n">
        <v>44523.42233796296</v>
      </c>
      <c r="AJ2399" t="n">
        <v>930.0</v>
      </c>
      <c r="AK2399" t="n">
        <v>0.0</v>
      </c>
      <c r="AL2399" t="n">
        <v>0.0</v>
      </c>
      <c r="AM2399" t="n">
        <v>0.0</v>
      </c>
      <c r="AN2399" t="n">
        <v>27.0</v>
      </c>
      <c r="AO2399" t="n">
        <v>0.0</v>
      </c>
      <c r="AP2399" t="n">
        <v>78.0</v>
      </c>
      <c r="AQ2399" t="n">
        <v>0.0</v>
      </c>
      <c r="AR2399" t="n">
        <v>0.0</v>
      </c>
      <c r="AS2399" t="n">
        <v>0.0</v>
      </c>
      <c r="AT2399" t="inlineStr">
        <is>
          <t>N/A</t>
        </is>
      </c>
      <c r="AU2399" t="inlineStr">
        <is>
          <t>N/A</t>
        </is>
      </c>
      <c r="AV2399" t="inlineStr">
        <is>
          <t>N/A</t>
        </is>
      </c>
      <c r="AW2399" t="inlineStr">
        <is>
          <t>N/A</t>
        </is>
      </c>
      <c r="AX2399" t="inlineStr">
        <is>
          <t>N/A</t>
        </is>
      </c>
      <c r="AY2399" t="inlineStr">
        <is>
          <t>N/A</t>
        </is>
      </c>
      <c r="AZ2399" t="inlineStr">
        <is>
          <t>N/A</t>
        </is>
      </c>
      <c r="BA2399" t="inlineStr">
        <is>
          <t>N/A</t>
        </is>
      </c>
      <c r="BB2399" t="inlineStr">
        <is>
          <t>N/A</t>
        </is>
      </c>
      <c r="BC2399" t="inlineStr">
        <is>
          <t>N/A</t>
        </is>
      </c>
      <c r="BD2399" t="inlineStr">
        <is>
          <t>N/A</t>
        </is>
      </c>
      <c r="BE2399" t="inlineStr">
        <is>
          <t>N/A</t>
        </is>
      </c>
    </row>
    <row r="2400">
      <c r="A2400" t="inlineStr">
        <is>
          <t>WI211176224</t>
        </is>
      </c>
      <c r="B2400" t="inlineStr">
        <is>
          <t>DATA_VALIDATION</t>
        </is>
      </c>
      <c r="C2400" t="inlineStr">
        <is>
          <t>201110012190</t>
        </is>
      </c>
      <c r="D2400" t="inlineStr">
        <is>
          <t>Folder</t>
        </is>
      </c>
      <c r="E2400" s="2">
        <f>HYPERLINK("capsilon://?command=openfolder&amp;siteaddress=FAM.docvelocity-na8.net&amp;folderid=FX5B3435D0-A1F4-952B-AF17-DFB787A42A2E","FX21119567")</f>
        <v>0.0</v>
      </c>
      <c r="F2400" t="inlineStr">
        <is>
          <t/>
        </is>
      </c>
      <c r="G2400" t="inlineStr">
        <is>
          <t/>
        </is>
      </c>
      <c r="H2400" t="inlineStr">
        <is>
          <t>Mailitem</t>
        </is>
      </c>
      <c r="I2400" t="inlineStr">
        <is>
          <t>MI2111862161</t>
        </is>
      </c>
      <c r="J2400" t="n">
        <v>56.0</v>
      </c>
      <c r="K2400" t="inlineStr">
        <is>
          <t>COMPLETED</t>
        </is>
      </c>
      <c r="L2400" t="inlineStr">
        <is>
          <t>MARK_AS_COMPLETED</t>
        </is>
      </c>
      <c r="M2400" t="inlineStr">
        <is>
          <t>Queue</t>
        </is>
      </c>
      <c r="N2400" t="n">
        <v>2.0</v>
      </c>
      <c r="O2400" s="1" t="n">
        <v>44523.34798611111</v>
      </c>
      <c r="P2400" s="1" t="n">
        <v>44523.41719907407</v>
      </c>
      <c r="Q2400" t="n">
        <v>5178.0</v>
      </c>
      <c r="R2400" t="n">
        <v>802.0</v>
      </c>
      <c r="S2400" t="b">
        <v>0</v>
      </c>
      <c r="T2400" t="inlineStr">
        <is>
          <t>N/A</t>
        </is>
      </c>
      <c r="U2400" t="b">
        <v>1</v>
      </c>
      <c r="V2400" t="inlineStr">
        <is>
          <t>Supriya Khape</t>
        </is>
      </c>
      <c r="W2400" s="1" t="n">
        <v>44523.354363425926</v>
      </c>
      <c r="X2400" t="n">
        <v>429.0</v>
      </c>
      <c r="Y2400" t="n">
        <v>42.0</v>
      </c>
      <c r="Z2400" t="n">
        <v>0.0</v>
      </c>
      <c r="AA2400" t="n">
        <v>42.0</v>
      </c>
      <c r="AB2400" t="n">
        <v>0.0</v>
      </c>
      <c r="AC2400" t="n">
        <v>18.0</v>
      </c>
      <c r="AD2400" t="n">
        <v>14.0</v>
      </c>
      <c r="AE2400" t="n">
        <v>0.0</v>
      </c>
      <c r="AF2400" t="n">
        <v>0.0</v>
      </c>
      <c r="AG2400" t="n">
        <v>0.0</v>
      </c>
      <c r="AH2400" t="inlineStr">
        <is>
          <t>Smriti Gauchan</t>
        </is>
      </c>
      <c r="AI2400" s="1" t="n">
        <v>44523.41719907407</v>
      </c>
      <c r="AJ2400" t="n">
        <v>373.0</v>
      </c>
      <c r="AK2400" t="n">
        <v>0.0</v>
      </c>
      <c r="AL2400" t="n">
        <v>0.0</v>
      </c>
      <c r="AM2400" t="n">
        <v>0.0</v>
      </c>
      <c r="AN2400" t="n">
        <v>0.0</v>
      </c>
      <c r="AO2400" t="n">
        <v>0.0</v>
      </c>
      <c r="AP2400" t="n">
        <v>14.0</v>
      </c>
      <c r="AQ2400" t="n">
        <v>0.0</v>
      </c>
      <c r="AR2400" t="n">
        <v>0.0</v>
      </c>
      <c r="AS2400" t="n">
        <v>0.0</v>
      </c>
      <c r="AT2400" t="inlineStr">
        <is>
          <t>N/A</t>
        </is>
      </c>
      <c r="AU2400" t="inlineStr">
        <is>
          <t>N/A</t>
        </is>
      </c>
      <c r="AV2400" t="inlineStr">
        <is>
          <t>N/A</t>
        </is>
      </c>
      <c r="AW2400" t="inlineStr">
        <is>
          <t>N/A</t>
        </is>
      </c>
      <c r="AX2400" t="inlineStr">
        <is>
          <t>N/A</t>
        </is>
      </c>
      <c r="AY2400" t="inlineStr">
        <is>
          <t>N/A</t>
        </is>
      </c>
      <c r="AZ2400" t="inlineStr">
        <is>
          <t>N/A</t>
        </is>
      </c>
      <c r="BA2400" t="inlineStr">
        <is>
          <t>N/A</t>
        </is>
      </c>
      <c r="BB2400" t="inlineStr">
        <is>
          <t>N/A</t>
        </is>
      </c>
      <c r="BC2400" t="inlineStr">
        <is>
          <t>N/A</t>
        </is>
      </c>
      <c r="BD2400" t="inlineStr">
        <is>
          <t>N/A</t>
        </is>
      </c>
      <c r="BE2400" t="inlineStr">
        <is>
          <t>N/A</t>
        </is>
      </c>
    </row>
    <row r="2401">
      <c r="A2401" t="inlineStr">
        <is>
          <t>WI211176225</t>
        </is>
      </c>
      <c r="B2401" t="inlineStr">
        <is>
          <t>DATA_VALIDATION</t>
        </is>
      </c>
      <c r="C2401" t="inlineStr">
        <is>
          <t>201308007843</t>
        </is>
      </c>
      <c r="D2401" t="inlineStr">
        <is>
          <t>Folder</t>
        </is>
      </c>
      <c r="E2401" s="2">
        <f>HYPERLINK("capsilon://?command=openfolder&amp;siteaddress=FAM.docvelocity-na8.net&amp;folderid=FX36A548A2-8DF9-25C9-D83A-61647C556EA2","FX211112491")</f>
        <v>0.0</v>
      </c>
      <c r="F2401" t="inlineStr">
        <is>
          <t/>
        </is>
      </c>
      <c r="G2401" t="inlineStr">
        <is>
          <t/>
        </is>
      </c>
      <c r="H2401" t="inlineStr">
        <is>
          <t>Mailitem</t>
        </is>
      </c>
      <c r="I2401" t="inlineStr">
        <is>
          <t>MI2111860813</t>
        </is>
      </c>
      <c r="J2401" t="n">
        <v>530.0</v>
      </c>
      <c r="K2401" t="inlineStr">
        <is>
          <t>COMPLETED</t>
        </is>
      </c>
      <c r="L2401" t="inlineStr">
        <is>
          <t>MARK_AS_COMPLETED</t>
        </is>
      </c>
      <c r="M2401" t="inlineStr">
        <is>
          <t>Queue</t>
        </is>
      </c>
      <c r="N2401" t="n">
        <v>2.0</v>
      </c>
      <c r="O2401" s="1" t="n">
        <v>44523.34819444444</v>
      </c>
      <c r="P2401" s="1" t="n">
        <v>44523.456782407404</v>
      </c>
      <c r="Q2401" t="n">
        <v>1004.0</v>
      </c>
      <c r="R2401" t="n">
        <v>8378.0</v>
      </c>
      <c r="S2401" t="b">
        <v>0</v>
      </c>
      <c r="T2401" t="inlineStr">
        <is>
          <t>N/A</t>
        </is>
      </c>
      <c r="U2401" t="b">
        <v>1</v>
      </c>
      <c r="V2401" t="inlineStr">
        <is>
          <t>Mohini Shinde</t>
        </is>
      </c>
      <c r="W2401" s="1" t="n">
        <v>44523.418032407404</v>
      </c>
      <c r="X2401" t="n">
        <v>5221.0</v>
      </c>
      <c r="Y2401" t="n">
        <v>457.0</v>
      </c>
      <c r="Z2401" t="n">
        <v>0.0</v>
      </c>
      <c r="AA2401" t="n">
        <v>457.0</v>
      </c>
      <c r="AB2401" t="n">
        <v>0.0</v>
      </c>
      <c r="AC2401" t="n">
        <v>290.0</v>
      </c>
      <c r="AD2401" t="n">
        <v>73.0</v>
      </c>
      <c r="AE2401" t="n">
        <v>0.0</v>
      </c>
      <c r="AF2401" t="n">
        <v>0.0</v>
      </c>
      <c r="AG2401" t="n">
        <v>0.0</v>
      </c>
      <c r="AH2401" t="inlineStr">
        <is>
          <t>Aparna Chavan</t>
        </is>
      </c>
      <c r="AI2401" s="1" t="n">
        <v>44523.456782407404</v>
      </c>
      <c r="AJ2401" t="n">
        <v>48.0</v>
      </c>
      <c r="AK2401" t="n">
        <v>0.0</v>
      </c>
      <c r="AL2401" t="n">
        <v>0.0</v>
      </c>
      <c r="AM2401" t="n">
        <v>0.0</v>
      </c>
      <c r="AN2401" t="n">
        <v>0.0</v>
      </c>
      <c r="AO2401" t="n">
        <v>0.0</v>
      </c>
      <c r="AP2401" t="n">
        <v>73.0</v>
      </c>
      <c r="AQ2401" t="n">
        <v>0.0</v>
      </c>
      <c r="AR2401" t="n">
        <v>0.0</v>
      </c>
      <c r="AS2401" t="n">
        <v>0.0</v>
      </c>
      <c r="AT2401" t="inlineStr">
        <is>
          <t>N/A</t>
        </is>
      </c>
      <c r="AU2401" t="inlineStr">
        <is>
          <t>N/A</t>
        </is>
      </c>
      <c r="AV2401" t="inlineStr">
        <is>
          <t>N/A</t>
        </is>
      </c>
      <c r="AW2401" t="inlineStr">
        <is>
          <t>N/A</t>
        </is>
      </c>
      <c r="AX2401" t="inlineStr">
        <is>
          <t>N/A</t>
        </is>
      </c>
      <c r="AY2401" t="inlineStr">
        <is>
          <t>N/A</t>
        </is>
      </c>
      <c r="AZ2401" t="inlineStr">
        <is>
          <t>N/A</t>
        </is>
      </c>
      <c r="BA2401" t="inlineStr">
        <is>
          <t>N/A</t>
        </is>
      </c>
      <c r="BB2401" t="inlineStr">
        <is>
          <t>N/A</t>
        </is>
      </c>
      <c r="BC2401" t="inlineStr">
        <is>
          <t>N/A</t>
        </is>
      </c>
      <c r="BD2401" t="inlineStr">
        <is>
          <t>N/A</t>
        </is>
      </c>
      <c r="BE2401" t="inlineStr">
        <is>
          <t>N/A</t>
        </is>
      </c>
    </row>
    <row r="2402">
      <c r="A2402" t="inlineStr">
        <is>
          <t>WI211176231</t>
        </is>
      </c>
      <c r="B2402" t="inlineStr">
        <is>
          <t>DATA_VALIDATION</t>
        </is>
      </c>
      <c r="C2402" t="inlineStr">
        <is>
          <t>201110012190</t>
        </is>
      </c>
      <c r="D2402" t="inlineStr">
        <is>
          <t>Folder</t>
        </is>
      </c>
      <c r="E2402" s="2">
        <f>HYPERLINK("capsilon://?command=openfolder&amp;siteaddress=FAM.docvelocity-na8.net&amp;folderid=FX5B3435D0-A1F4-952B-AF17-DFB787A42A2E","FX21119567")</f>
        <v>0.0</v>
      </c>
      <c r="F2402" t="inlineStr">
        <is>
          <t/>
        </is>
      </c>
      <c r="G2402" t="inlineStr">
        <is>
          <t/>
        </is>
      </c>
      <c r="H2402" t="inlineStr">
        <is>
          <t>Mailitem</t>
        </is>
      </c>
      <c r="I2402" t="inlineStr">
        <is>
          <t>MI2111862170</t>
        </is>
      </c>
      <c r="J2402" t="n">
        <v>89.0</v>
      </c>
      <c r="K2402" t="inlineStr">
        <is>
          <t>COMPLETED</t>
        </is>
      </c>
      <c r="L2402" t="inlineStr">
        <is>
          <t>MARK_AS_COMPLETED</t>
        </is>
      </c>
      <c r="M2402" t="inlineStr">
        <is>
          <t>Queue</t>
        </is>
      </c>
      <c r="N2402" t="n">
        <v>2.0</v>
      </c>
      <c r="O2402" s="1" t="n">
        <v>44523.35603009259</v>
      </c>
      <c r="P2402" s="1" t="n">
        <v>44523.423159722224</v>
      </c>
      <c r="Q2402" t="n">
        <v>3423.0</v>
      </c>
      <c r="R2402" t="n">
        <v>2377.0</v>
      </c>
      <c r="S2402" t="b">
        <v>0</v>
      </c>
      <c r="T2402" t="inlineStr">
        <is>
          <t>N/A</t>
        </is>
      </c>
      <c r="U2402" t="b">
        <v>1</v>
      </c>
      <c r="V2402" t="inlineStr">
        <is>
          <t>Saloni Uttekar</t>
        </is>
      </c>
      <c r="W2402" s="1" t="n">
        <v>44523.38413194445</v>
      </c>
      <c r="X2402" t="n">
        <v>1740.0</v>
      </c>
      <c r="Y2402" t="n">
        <v>102.0</v>
      </c>
      <c r="Z2402" t="n">
        <v>0.0</v>
      </c>
      <c r="AA2402" t="n">
        <v>102.0</v>
      </c>
      <c r="AB2402" t="n">
        <v>0.0</v>
      </c>
      <c r="AC2402" t="n">
        <v>92.0</v>
      </c>
      <c r="AD2402" t="n">
        <v>-13.0</v>
      </c>
      <c r="AE2402" t="n">
        <v>0.0</v>
      </c>
      <c r="AF2402" t="n">
        <v>0.0</v>
      </c>
      <c r="AG2402" t="n">
        <v>0.0</v>
      </c>
      <c r="AH2402" t="inlineStr">
        <is>
          <t>Aparna Chavan</t>
        </is>
      </c>
      <c r="AI2402" s="1" t="n">
        <v>44523.423159722224</v>
      </c>
      <c r="AJ2402" t="n">
        <v>578.0</v>
      </c>
      <c r="AK2402" t="n">
        <v>2.0</v>
      </c>
      <c r="AL2402" t="n">
        <v>0.0</v>
      </c>
      <c r="AM2402" t="n">
        <v>2.0</v>
      </c>
      <c r="AN2402" t="n">
        <v>0.0</v>
      </c>
      <c r="AO2402" t="n">
        <v>1.0</v>
      </c>
      <c r="AP2402" t="n">
        <v>-15.0</v>
      </c>
      <c r="AQ2402" t="n">
        <v>0.0</v>
      </c>
      <c r="AR2402" t="n">
        <v>0.0</v>
      </c>
      <c r="AS2402" t="n">
        <v>0.0</v>
      </c>
      <c r="AT2402" t="inlineStr">
        <is>
          <t>N/A</t>
        </is>
      </c>
      <c r="AU2402" t="inlineStr">
        <is>
          <t>N/A</t>
        </is>
      </c>
      <c r="AV2402" t="inlineStr">
        <is>
          <t>N/A</t>
        </is>
      </c>
      <c r="AW2402" t="inlineStr">
        <is>
          <t>N/A</t>
        </is>
      </c>
      <c r="AX2402" t="inlineStr">
        <is>
          <t>N/A</t>
        </is>
      </c>
      <c r="AY2402" t="inlineStr">
        <is>
          <t>N/A</t>
        </is>
      </c>
      <c r="AZ2402" t="inlineStr">
        <is>
          <t>N/A</t>
        </is>
      </c>
      <c r="BA2402" t="inlineStr">
        <is>
          <t>N/A</t>
        </is>
      </c>
      <c r="BB2402" t="inlineStr">
        <is>
          <t>N/A</t>
        </is>
      </c>
      <c r="BC2402" t="inlineStr">
        <is>
          <t>N/A</t>
        </is>
      </c>
      <c r="BD2402" t="inlineStr">
        <is>
          <t>N/A</t>
        </is>
      </c>
      <c r="BE2402" t="inlineStr">
        <is>
          <t>N/A</t>
        </is>
      </c>
    </row>
    <row r="2403">
      <c r="A2403" t="inlineStr">
        <is>
          <t>WI211176246</t>
        </is>
      </c>
      <c r="B2403" t="inlineStr">
        <is>
          <t>DATA_VALIDATION</t>
        </is>
      </c>
      <c r="C2403" t="inlineStr">
        <is>
          <t>201300019824</t>
        </is>
      </c>
      <c r="D2403" t="inlineStr">
        <is>
          <t>Folder</t>
        </is>
      </c>
      <c r="E2403" s="2">
        <f>HYPERLINK("capsilon://?command=openfolder&amp;siteaddress=FAM.docvelocity-na8.net&amp;folderid=FX9210629A-6690-4A25-AFC2-6EB785122A18","FX211110016")</f>
        <v>0.0</v>
      </c>
      <c r="F2403" t="inlineStr">
        <is>
          <t/>
        </is>
      </c>
      <c r="G2403" t="inlineStr">
        <is>
          <t/>
        </is>
      </c>
      <c r="H2403" t="inlineStr">
        <is>
          <t>Mailitem</t>
        </is>
      </c>
      <c r="I2403" t="inlineStr">
        <is>
          <t>MI2111863165</t>
        </is>
      </c>
      <c r="J2403" t="n">
        <v>293.0</v>
      </c>
      <c r="K2403" t="inlineStr">
        <is>
          <t>COMPLETED</t>
        </is>
      </c>
      <c r="L2403" t="inlineStr">
        <is>
          <t>MARK_AS_COMPLETED</t>
        </is>
      </c>
      <c r="M2403" t="inlineStr">
        <is>
          <t>Queue</t>
        </is>
      </c>
      <c r="N2403" t="n">
        <v>2.0</v>
      </c>
      <c r="O2403" s="1" t="n">
        <v>44523.36293981481</v>
      </c>
      <c r="P2403" s="1" t="n">
        <v>44523.45753472222</v>
      </c>
      <c r="Q2403" t="n">
        <v>2558.0</v>
      </c>
      <c r="R2403" t="n">
        <v>5615.0</v>
      </c>
      <c r="S2403" t="b">
        <v>0</v>
      </c>
      <c r="T2403" t="inlineStr">
        <is>
          <t>N/A</t>
        </is>
      </c>
      <c r="U2403" t="b">
        <v>1</v>
      </c>
      <c r="V2403" t="inlineStr">
        <is>
          <t>Aditya Tade</t>
        </is>
      </c>
      <c r="W2403" s="1" t="n">
        <v>44523.426932870374</v>
      </c>
      <c r="X2403" t="n">
        <v>3935.0</v>
      </c>
      <c r="Y2403" t="n">
        <v>275.0</v>
      </c>
      <c r="Z2403" t="n">
        <v>0.0</v>
      </c>
      <c r="AA2403" t="n">
        <v>275.0</v>
      </c>
      <c r="AB2403" t="n">
        <v>0.0</v>
      </c>
      <c r="AC2403" t="n">
        <v>214.0</v>
      </c>
      <c r="AD2403" t="n">
        <v>18.0</v>
      </c>
      <c r="AE2403" t="n">
        <v>0.0</v>
      </c>
      <c r="AF2403" t="n">
        <v>0.0</v>
      </c>
      <c r="AG2403" t="n">
        <v>0.0</v>
      </c>
      <c r="AH2403" t="inlineStr">
        <is>
          <t>Ashish Sutar</t>
        </is>
      </c>
      <c r="AI2403" s="1" t="n">
        <v>44523.45753472222</v>
      </c>
      <c r="AJ2403" t="n">
        <v>1604.0</v>
      </c>
      <c r="AK2403" t="n">
        <v>3.0</v>
      </c>
      <c r="AL2403" t="n">
        <v>0.0</v>
      </c>
      <c r="AM2403" t="n">
        <v>3.0</v>
      </c>
      <c r="AN2403" t="n">
        <v>0.0</v>
      </c>
      <c r="AO2403" t="n">
        <v>3.0</v>
      </c>
      <c r="AP2403" t="n">
        <v>15.0</v>
      </c>
      <c r="AQ2403" t="n">
        <v>0.0</v>
      </c>
      <c r="AR2403" t="n">
        <v>0.0</v>
      </c>
      <c r="AS2403" t="n">
        <v>0.0</v>
      </c>
      <c r="AT2403" t="inlineStr">
        <is>
          <t>N/A</t>
        </is>
      </c>
      <c r="AU2403" t="inlineStr">
        <is>
          <t>N/A</t>
        </is>
      </c>
      <c r="AV2403" t="inlineStr">
        <is>
          <t>N/A</t>
        </is>
      </c>
      <c r="AW2403" t="inlineStr">
        <is>
          <t>N/A</t>
        </is>
      </c>
      <c r="AX2403" t="inlineStr">
        <is>
          <t>N/A</t>
        </is>
      </c>
      <c r="AY2403" t="inlineStr">
        <is>
          <t>N/A</t>
        </is>
      </c>
      <c r="AZ2403" t="inlineStr">
        <is>
          <t>N/A</t>
        </is>
      </c>
      <c r="BA2403" t="inlineStr">
        <is>
          <t>N/A</t>
        </is>
      </c>
      <c r="BB2403" t="inlineStr">
        <is>
          <t>N/A</t>
        </is>
      </c>
      <c r="BC2403" t="inlineStr">
        <is>
          <t>N/A</t>
        </is>
      </c>
      <c r="BD2403" t="inlineStr">
        <is>
          <t>N/A</t>
        </is>
      </c>
      <c r="BE2403" t="inlineStr">
        <is>
          <t>N/A</t>
        </is>
      </c>
    </row>
    <row r="2404">
      <c r="A2404" t="inlineStr">
        <is>
          <t>WI211176255</t>
        </is>
      </c>
      <c r="B2404" t="inlineStr">
        <is>
          <t>DATA_VALIDATION</t>
        </is>
      </c>
      <c r="C2404" t="inlineStr">
        <is>
          <t>201308007710</t>
        </is>
      </c>
      <c r="D2404" t="inlineStr">
        <is>
          <t>Folder</t>
        </is>
      </c>
      <c r="E2404" s="2">
        <f>HYPERLINK("capsilon://?command=openfolder&amp;siteaddress=FAM.docvelocity-na8.net&amp;folderid=FX8008CA1E-0646-A841-7D65-FFCADB4ABF9E","FX21112876")</f>
        <v>0.0</v>
      </c>
      <c r="F2404" t="inlineStr">
        <is>
          <t/>
        </is>
      </c>
      <c r="G2404" t="inlineStr">
        <is>
          <t/>
        </is>
      </c>
      <c r="H2404" t="inlineStr">
        <is>
          <t>Mailitem</t>
        </is>
      </c>
      <c r="I2404" t="inlineStr">
        <is>
          <t>MI2111863543</t>
        </is>
      </c>
      <c r="J2404" t="n">
        <v>76.0</v>
      </c>
      <c r="K2404" t="inlineStr">
        <is>
          <t>COMPLETED</t>
        </is>
      </c>
      <c r="L2404" t="inlineStr">
        <is>
          <t>MARK_AS_COMPLETED</t>
        </is>
      </c>
      <c r="M2404" t="inlineStr">
        <is>
          <t>Queue</t>
        </is>
      </c>
      <c r="N2404" t="n">
        <v>2.0</v>
      </c>
      <c r="O2404" s="1" t="n">
        <v>44523.369942129626</v>
      </c>
      <c r="P2404" s="1" t="n">
        <v>44523.43677083333</v>
      </c>
      <c r="Q2404" t="n">
        <v>2711.0</v>
      </c>
      <c r="R2404" t="n">
        <v>3063.0</v>
      </c>
      <c r="S2404" t="b">
        <v>0</v>
      </c>
      <c r="T2404" t="inlineStr">
        <is>
          <t>N/A</t>
        </is>
      </c>
      <c r="U2404" t="b">
        <v>1</v>
      </c>
      <c r="V2404" t="inlineStr">
        <is>
          <t>Saloni Uttekar</t>
        </is>
      </c>
      <c r="W2404" s="1" t="n">
        <v>44523.42486111111</v>
      </c>
      <c r="X2404" t="n">
        <v>1849.0</v>
      </c>
      <c r="Y2404" t="n">
        <v>74.0</v>
      </c>
      <c r="Z2404" t="n">
        <v>0.0</v>
      </c>
      <c r="AA2404" t="n">
        <v>74.0</v>
      </c>
      <c r="AB2404" t="n">
        <v>0.0</v>
      </c>
      <c r="AC2404" t="n">
        <v>58.0</v>
      </c>
      <c r="AD2404" t="n">
        <v>2.0</v>
      </c>
      <c r="AE2404" t="n">
        <v>0.0</v>
      </c>
      <c r="AF2404" t="n">
        <v>0.0</v>
      </c>
      <c r="AG2404" t="n">
        <v>0.0</v>
      </c>
      <c r="AH2404" t="inlineStr">
        <is>
          <t>Ashish Sutar</t>
        </is>
      </c>
      <c r="AI2404" s="1" t="n">
        <v>44523.43677083333</v>
      </c>
      <c r="AJ2404" t="n">
        <v>855.0</v>
      </c>
      <c r="AK2404" t="n">
        <v>6.0</v>
      </c>
      <c r="AL2404" t="n">
        <v>0.0</v>
      </c>
      <c r="AM2404" t="n">
        <v>6.0</v>
      </c>
      <c r="AN2404" t="n">
        <v>0.0</v>
      </c>
      <c r="AO2404" t="n">
        <v>6.0</v>
      </c>
      <c r="AP2404" t="n">
        <v>-4.0</v>
      </c>
      <c r="AQ2404" t="n">
        <v>0.0</v>
      </c>
      <c r="AR2404" t="n">
        <v>0.0</v>
      </c>
      <c r="AS2404" t="n">
        <v>0.0</v>
      </c>
      <c r="AT2404" t="inlineStr">
        <is>
          <t>N/A</t>
        </is>
      </c>
      <c r="AU2404" t="inlineStr">
        <is>
          <t>N/A</t>
        </is>
      </c>
      <c r="AV2404" t="inlineStr">
        <is>
          <t>N/A</t>
        </is>
      </c>
      <c r="AW2404" t="inlineStr">
        <is>
          <t>N/A</t>
        </is>
      </c>
      <c r="AX2404" t="inlineStr">
        <is>
          <t>N/A</t>
        </is>
      </c>
      <c r="AY2404" t="inlineStr">
        <is>
          <t>N/A</t>
        </is>
      </c>
      <c r="AZ2404" t="inlineStr">
        <is>
          <t>N/A</t>
        </is>
      </c>
      <c r="BA2404" t="inlineStr">
        <is>
          <t>N/A</t>
        </is>
      </c>
      <c r="BB2404" t="inlineStr">
        <is>
          <t>N/A</t>
        </is>
      </c>
      <c r="BC2404" t="inlineStr">
        <is>
          <t>N/A</t>
        </is>
      </c>
      <c r="BD2404" t="inlineStr">
        <is>
          <t>N/A</t>
        </is>
      </c>
      <c r="BE2404" t="inlineStr">
        <is>
          <t>N/A</t>
        </is>
      </c>
    </row>
    <row r="2405">
      <c r="A2405" t="inlineStr">
        <is>
          <t>WI211176263</t>
        </is>
      </c>
      <c r="B2405" t="inlineStr">
        <is>
          <t>DATA_VALIDATION</t>
        </is>
      </c>
      <c r="C2405" t="inlineStr">
        <is>
          <t>201300019766</t>
        </is>
      </c>
      <c r="D2405" t="inlineStr">
        <is>
          <t>Folder</t>
        </is>
      </c>
      <c r="E2405" s="2">
        <f>HYPERLINK("capsilon://?command=openfolder&amp;siteaddress=FAM.docvelocity-na8.net&amp;folderid=FX3B04FE8A-2B19-4F33-9C7A-23B2AF66CCD2","FX21119116")</f>
        <v>0.0</v>
      </c>
      <c r="F2405" t="inlineStr">
        <is>
          <t/>
        </is>
      </c>
      <c r="G2405" t="inlineStr">
        <is>
          <t/>
        </is>
      </c>
      <c r="H2405" t="inlineStr">
        <is>
          <t>Mailitem</t>
        </is>
      </c>
      <c r="I2405" t="inlineStr">
        <is>
          <t>MI2111863582</t>
        </is>
      </c>
      <c r="J2405" t="n">
        <v>56.0</v>
      </c>
      <c r="K2405" t="inlineStr">
        <is>
          <t>COMPLETED</t>
        </is>
      </c>
      <c r="L2405" t="inlineStr">
        <is>
          <t>MARK_AS_COMPLETED</t>
        </is>
      </c>
      <c r="M2405" t="inlineStr">
        <is>
          <t>Queue</t>
        </is>
      </c>
      <c r="N2405" t="n">
        <v>2.0</v>
      </c>
      <c r="O2405" s="1" t="n">
        <v>44523.37579861111</v>
      </c>
      <c r="P2405" s="1" t="n">
        <v>44523.42115740741</v>
      </c>
      <c r="Q2405" t="n">
        <v>3303.0</v>
      </c>
      <c r="R2405" t="n">
        <v>616.0</v>
      </c>
      <c r="S2405" t="b">
        <v>0</v>
      </c>
      <c r="T2405" t="inlineStr">
        <is>
          <t>N/A</t>
        </is>
      </c>
      <c r="U2405" t="b">
        <v>1</v>
      </c>
      <c r="V2405" t="inlineStr">
        <is>
          <t>Hemanshi Deshlahara</t>
        </is>
      </c>
      <c r="W2405" s="1" t="n">
        <v>44523.3837037037</v>
      </c>
      <c r="X2405" t="n">
        <v>241.0</v>
      </c>
      <c r="Y2405" t="n">
        <v>42.0</v>
      </c>
      <c r="Z2405" t="n">
        <v>0.0</v>
      </c>
      <c r="AA2405" t="n">
        <v>42.0</v>
      </c>
      <c r="AB2405" t="n">
        <v>0.0</v>
      </c>
      <c r="AC2405" t="n">
        <v>12.0</v>
      </c>
      <c r="AD2405" t="n">
        <v>14.0</v>
      </c>
      <c r="AE2405" t="n">
        <v>0.0</v>
      </c>
      <c r="AF2405" t="n">
        <v>0.0</v>
      </c>
      <c r="AG2405" t="n">
        <v>0.0</v>
      </c>
      <c r="AH2405" t="inlineStr">
        <is>
          <t>Smriti Gauchan</t>
        </is>
      </c>
      <c r="AI2405" s="1" t="n">
        <v>44523.42115740741</v>
      </c>
      <c r="AJ2405" t="n">
        <v>341.0</v>
      </c>
      <c r="AK2405" t="n">
        <v>0.0</v>
      </c>
      <c r="AL2405" t="n">
        <v>0.0</v>
      </c>
      <c r="AM2405" t="n">
        <v>0.0</v>
      </c>
      <c r="AN2405" t="n">
        <v>0.0</v>
      </c>
      <c r="AO2405" t="n">
        <v>0.0</v>
      </c>
      <c r="AP2405" t="n">
        <v>14.0</v>
      </c>
      <c r="AQ2405" t="n">
        <v>0.0</v>
      </c>
      <c r="AR2405" t="n">
        <v>0.0</v>
      </c>
      <c r="AS2405" t="n">
        <v>0.0</v>
      </c>
      <c r="AT2405" t="inlineStr">
        <is>
          <t>N/A</t>
        </is>
      </c>
      <c r="AU2405" t="inlineStr">
        <is>
          <t>N/A</t>
        </is>
      </c>
      <c r="AV2405" t="inlineStr">
        <is>
          <t>N/A</t>
        </is>
      </c>
      <c r="AW2405" t="inlineStr">
        <is>
          <t>N/A</t>
        </is>
      </c>
      <c r="AX2405" t="inlineStr">
        <is>
          <t>N/A</t>
        </is>
      </c>
      <c r="AY2405" t="inlineStr">
        <is>
          <t>N/A</t>
        </is>
      </c>
      <c r="AZ2405" t="inlineStr">
        <is>
          <t>N/A</t>
        </is>
      </c>
      <c r="BA2405" t="inlineStr">
        <is>
          <t>N/A</t>
        </is>
      </c>
      <c r="BB2405" t="inlineStr">
        <is>
          <t>N/A</t>
        </is>
      </c>
      <c r="BC2405" t="inlineStr">
        <is>
          <t>N/A</t>
        </is>
      </c>
      <c r="BD2405" t="inlineStr">
        <is>
          <t>N/A</t>
        </is>
      </c>
      <c r="BE2405" t="inlineStr">
        <is>
          <t>N/A</t>
        </is>
      </c>
    </row>
    <row r="2406">
      <c r="A2406" t="inlineStr">
        <is>
          <t>WI211176268</t>
        </is>
      </c>
      <c r="B2406" t="inlineStr">
        <is>
          <t>DATA_VALIDATION</t>
        </is>
      </c>
      <c r="C2406" t="inlineStr">
        <is>
          <t>201300019766</t>
        </is>
      </c>
      <c r="D2406" t="inlineStr">
        <is>
          <t>Folder</t>
        </is>
      </c>
      <c r="E2406" s="2">
        <f>HYPERLINK("capsilon://?command=openfolder&amp;siteaddress=FAM.docvelocity-na8.net&amp;folderid=FX3B04FE8A-2B19-4F33-9C7A-23B2AF66CCD2","FX21119116")</f>
        <v>0.0</v>
      </c>
      <c r="F2406" t="inlineStr">
        <is>
          <t/>
        </is>
      </c>
      <c r="G2406" t="inlineStr">
        <is>
          <t/>
        </is>
      </c>
      <c r="H2406" t="inlineStr">
        <is>
          <t>Mailitem</t>
        </is>
      </c>
      <c r="I2406" t="inlineStr">
        <is>
          <t>MI2111863584</t>
        </is>
      </c>
      <c r="J2406" t="n">
        <v>56.0</v>
      </c>
      <c r="K2406" t="inlineStr">
        <is>
          <t>COMPLETED</t>
        </is>
      </c>
      <c r="L2406" t="inlineStr">
        <is>
          <t>MARK_AS_COMPLETED</t>
        </is>
      </c>
      <c r="M2406" t="inlineStr">
        <is>
          <t>Queue</t>
        </is>
      </c>
      <c r="N2406" t="n">
        <v>2.0</v>
      </c>
      <c r="O2406" s="1" t="n">
        <v>44523.3783912037</v>
      </c>
      <c r="P2406" s="1" t="n">
        <v>44523.4609837963</v>
      </c>
      <c r="Q2406" t="n">
        <v>6522.0</v>
      </c>
      <c r="R2406" t="n">
        <v>614.0</v>
      </c>
      <c r="S2406" t="b">
        <v>0</v>
      </c>
      <c r="T2406" t="inlineStr">
        <is>
          <t>N/A</t>
        </is>
      </c>
      <c r="U2406" t="b">
        <v>1</v>
      </c>
      <c r="V2406" t="inlineStr">
        <is>
          <t>Hemanshi Deshlahara</t>
        </is>
      </c>
      <c r="W2406" s="1" t="n">
        <v>44523.38663194444</v>
      </c>
      <c r="X2406" t="n">
        <v>252.0</v>
      </c>
      <c r="Y2406" t="n">
        <v>42.0</v>
      </c>
      <c r="Z2406" t="n">
        <v>0.0</v>
      </c>
      <c r="AA2406" t="n">
        <v>42.0</v>
      </c>
      <c r="AB2406" t="n">
        <v>0.0</v>
      </c>
      <c r="AC2406" t="n">
        <v>10.0</v>
      </c>
      <c r="AD2406" t="n">
        <v>14.0</v>
      </c>
      <c r="AE2406" t="n">
        <v>0.0</v>
      </c>
      <c r="AF2406" t="n">
        <v>0.0</v>
      </c>
      <c r="AG2406" t="n">
        <v>0.0</v>
      </c>
      <c r="AH2406" t="inlineStr">
        <is>
          <t>Aparna Chavan</t>
        </is>
      </c>
      <c r="AI2406" s="1" t="n">
        <v>44523.4609837963</v>
      </c>
      <c r="AJ2406" t="n">
        <v>362.0</v>
      </c>
      <c r="AK2406" t="n">
        <v>0.0</v>
      </c>
      <c r="AL2406" t="n">
        <v>0.0</v>
      </c>
      <c r="AM2406" t="n">
        <v>0.0</v>
      </c>
      <c r="AN2406" t="n">
        <v>0.0</v>
      </c>
      <c r="AO2406" t="n">
        <v>0.0</v>
      </c>
      <c r="AP2406" t="n">
        <v>14.0</v>
      </c>
      <c r="AQ2406" t="n">
        <v>0.0</v>
      </c>
      <c r="AR2406" t="n">
        <v>0.0</v>
      </c>
      <c r="AS2406" t="n">
        <v>0.0</v>
      </c>
      <c r="AT2406" t="inlineStr">
        <is>
          <t>N/A</t>
        </is>
      </c>
      <c r="AU2406" t="inlineStr">
        <is>
          <t>N/A</t>
        </is>
      </c>
      <c r="AV2406" t="inlineStr">
        <is>
          <t>N/A</t>
        </is>
      </c>
      <c r="AW2406" t="inlineStr">
        <is>
          <t>N/A</t>
        </is>
      </c>
      <c r="AX2406" t="inlineStr">
        <is>
          <t>N/A</t>
        </is>
      </c>
      <c r="AY2406" t="inlineStr">
        <is>
          <t>N/A</t>
        </is>
      </c>
      <c r="AZ2406" t="inlineStr">
        <is>
          <t>N/A</t>
        </is>
      </c>
      <c r="BA2406" t="inlineStr">
        <is>
          <t>N/A</t>
        </is>
      </c>
      <c r="BB2406" t="inlineStr">
        <is>
          <t>N/A</t>
        </is>
      </c>
      <c r="BC2406" t="inlineStr">
        <is>
          <t>N/A</t>
        </is>
      </c>
      <c r="BD2406" t="inlineStr">
        <is>
          <t>N/A</t>
        </is>
      </c>
      <c r="BE2406" t="inlineStr">
        <is>
          <t>N/A</t>
        </is>
      </c>
    </row>
    <row r="2407">
      <c r="A2407" t="inlineStr">
        <is>
          <t>WI211176298</t>
        </is>
      </c>
      <c r="B2407" t="inlineStr">
        <is>
          <t>DATA_VALIDATION</t>
        </is>
      </c>
      <c r="C2407" t="inlineStr">
        <is>
          <t>201300019766</t>
        </is>
      </c>
      <c r="D2407" t="inlineStr">
        <is>
          <t>Folder</t>
        </is>
      </c>
      <c r="E2407" s="2">
        <f>HYPERLINK("capsilon://?command=openfolder&amp;siteaddress=FAM.docvelocity-na8.net&amp;folderid=FX3B04FE8A-2B19-4F33-9C7A-23B2AF66CCD2","FX21119116")</f>
        <v>0.0</v>
      </c>
      <c r="F2407" t="inlineStr">
        <is>
          <t/>
        </is>
      </c>
      <c r="G2407" t="inlineStr">
        <is>
          <t/>
        </is>
      </c>
      <c r="H2407" t="inlineStr">
        <is>
          <t>Mailitem</t>
        </is>
      </c>
      <c r="I2407" t="inlineStr">
        <is>
          <t>MI2111863585</t>
        </is>
      </c>
      <c r="J2407" t="n">
        <v>98.0</v>
      </c>
      <c r="K2407" t="inlineStr">
        <is>
          <t>COMPLETED</t>
        </is>
      </c>
      <c r="L2407" t="inlineStr">
        <is>
          <t>MARK_AS_COMPLETED</t>
        </is>
      </c>
      <c r="M2407" t="inlineStr">
        <is>
          <t>Queue</t>
        </is>
      </c>
      <c r="N2407" t="n">
        <v>2.0</v>
      </c>
      <c r="O2407" s="1" t="n">
        <v>44523.38914351852</v>
      </c>
      <c r="P2407" s="1" t="n">
        <v>44523.46229166666</v>
      </c>
      <c r="Q2407" t="n">
        <v>5546.0</v>
      </c>
      <c r="R2407" t="n">
        <v>774.0</v>
      </c>
      <c r="S2407" t="b">
        <v>0</v>
      </c>
      <c r="T2407" t="inlineStr">
        <is>
          <t>N/A</t>
        </is>
      </c>
      <c r="U2407" t="b">
        <v>1</v>
      </c>
      <c r="V2407" t="inlineStr">
        <is>
          <t>Hemanshi Deshlahara</t>
        </is>
      </c>
      <c r="W2407" s="1" t="n">
        <v>44523.40642361111</v>
      </c>
      <c r="X2407" t="n">
        <v>353.0</v>
      </c>
      <c r="Y2407" t="n">
        <v>82.0</v>
      </c>
      <c r="Z2407" t="n">
        <v>0.0</v>
      </c>
      <c r="AA2407" t="n">
        <v>82.0</v>
      </c>
      <c r="AB2407" t="n">
        <v>0.0</v>
      </c>
      <c r="AC2407" t="n">
        <v>12.0</v>
      </c>
      <c r="AD2407" t="n">
        <v>16.0</v>
      </c>
      <c r="AE2407" t="n">
        <v>0.0</v>
      </c>
      <c r="AF2407" t="n">
        <v>0.0</v>
      </c>
      <c r="AG2407" t="n">
        <v>0.0</v>
      </c>
      <c r="AH2407" t="inlineStr">
        <is>
          <t>Ashish Sutar</t>
        </is>
      </c>
      <c r="AI2407" s="1" t="n">
        <v>44523.46229166666</v>
      </c>
      <c r="AJ2407" t="n">
        <v>410.0</v>
      </c>
      <c r="AK2407" t="n">
        <v>0.0</v>
      </c>
      <c r="AL2407" t="n">
        <v>0.0</v>
      </c>
      <c r="AM2407" t="n">
        <v>0.0</v>
      </c>
      <c r="AN2407" t="n">
        <v>0.0</v>
      </c>
      <c r="AO2407" t="n">
        <v>0.0</v>
      </c>
      <c r="AP2407" t="n">
        <v>16.0</v>
      </c>
      <c r="AQ2407" t="n">
        <v>0.0</v>
      </c>
      <c r="AR2407" t="n">
        <v>0.0</v>
      </c>
      <c r="AS2407" t="n">
        <v>0.0</v>
      </c>
      <c r="AT2407" t="inlineStr">
        <is>
          <t>N/A</t>
        </is>
      </c>
      <c r="AU2407" t="inlineStr">
        <is>
          <t>N/A</t>
        </is>
      </c>
      <c r="AV2407" t="inlineStr">
        <is>
          <t>N/A</t>
        </is>
      </c>
      <c r="AW2407" t="inlineStr">
        <is>
          <t>N/A</t>
        </is>
      </c>
      <c r="AX2407" t="inlineStr">
        <is>
          <t>N/A</t>
        </is>
      </c>
      <c r="AY2407" t="inlineStr">
        <is>
          <t>N/A</t>
        </is>
      </c>
      <c r="AZ2407" t="inlineStr">
        <is>
          <t>N/A</t>
        </is>
      </c>
      <c r="BA2407" t="inlineStr">
        <is>
          <t>N/A</t>
        </is>
      </c>
      <c r="BB2407" t="inlineStr">
        <is>
          <t>N/A</t>
        </is>
      </c>
      <c r="BC2407" t="inlineStr">
        <is>
          <t>N/A</t>
        </is>
      </c>
      <c r="BD2407" t="inlineStr">
        <is>
          <t>N/A</t>
        </is>
      </c>
      <c r="BE2407" t="inlineStr">
        <is>
          <t>N/A</t>
        </is>
      </c>
    </row>
    <row r="2408">
      <c r="A2408" t="inlineStr">
        <is>
          <t>WI211176338</t>
        </is>
      </c>
      <c r="B2408" t="inlineStr">
        <is>
          <t>DATA_VALIDATION</t>
        </is>
      </c>
      <c r="C2408" t="inlineStr">
        <is>
          <t>201300019766</t>
        </is>
      </c>
      <c r="D2408" t="inlineStr">
        <is>
          <t>Folder</t>
        </is>
      </c>
      <c r="E2408" s="2">
        <f>HYPERLINK("capsilon://?command=openfolder&amp;siteaddress=FAM.docvelocity-na8.net&amp;folderid=FX3B04FE8A-2B19-4F33-9C7A-23B2AF66CCD2","FX21119116")</f>
        <v>0.0</v>
      </c>
      <c r="F2408" t="inlineStr">
        <is>
          <t/>
        </is>
      </c>
      <c r="G2408" t="inlineStr">
        <is>
          <t/>
        </is>
      </c>
      <c r="H2408" t="inlineStr">
        <is>
          <t>Mailitem</t>
        </is>
      </c>
      <c r="I2408" t="inlineStr">
        <is>
          <t>MI2111863597</t>
        </is>
      </c>
      <c r="J2408" t="n">
        <v>325.0</v>
      </c>
      <c r="K2408" t="inlineStr">
        <is>
          <t>COMPLETED</t>
        </is>
      </c>
      <c r="L2408" t="inlineStr">
        <is>
          <t>MARK_AS_COMPLETED</t>
        </is>
      </c>
      <c r="M2408" t="inlineStr">
        <is>
          <t>Queue</t>
        </is>
      </c>
      <c r="N2408" t="n">
        <v>2.0</v>
      </c>
      <c r="O2408" s="1" t="n">
        <v>44523.398993055554</v>
      </c>
      <c r="P2408" s="1" t="n">
        <v>44523.50241898148</v>
      </c>
      <c r="Q2408" t="n">
        <v>4765.0</v>
      </c>
      <c r="R2408" t="n">
        <v>4171.0</v>
      </c>
      <c r="S2408" t="b">
        <v>0</v>
      </c>
      <c r="T2408" t="inlineStr">
        <is>
          <t>N/A</t>
        </is>
      </c>
      <c r="U2408" t="b">
        <v>1</v>
      </c>
      <c r="V2408" t="inlineStr">
        <is>
          <t>Mohini Shinde</t>
        </is>
      </c>
      <c r="W2408" s="1" t="n">
        <v>44523.44731481482</v>
      </c>
      <c r="X2408" t="n">
        <v>2525.0</v>
      </c>
      <c r="Y2408" t="n">
        <v>312.0</v>
      </c>
      <c r="Z2408" t="n">
        <v>0.0</v>
      </c>
      <c r="AA2408" t="n">
        <v>312.0</v>
      </c>
      <c r="AB2408" t="n">
        <v>120.0</v>
      </c>
      <c r="AC2408" t="n">
        <v>240.0</v>
      </c>
      <c r="AD2408" t="n">
        <v>13.0</v>
      </c>
      <c r="AE2408" t="n">
        <v>0.0</v>
      </c>
      <c r="AF2408" t="n">
        <v>0.0</v>
      </c>
      <c r="AG2408" t="n">
        <v>0.0</v>
      </c>
      <c r="AH2408" t="inlineStr">
        <is>
          <t>Ashish Sutar</t>
        </is>
      </c>
      <c r="AI2408" s="1" t="n">
        <v>44523.50241898148</v>
      </c>
      <c r="AJ2408" t="n">
        <v>1593.0</v>
      </c>
      <c r="AK2408" t="n">
        <v>13.0</v>
      </c>
      <c r="AL2408" t="n">
        <v>0.0</v>
      </c>
      <c r="AM2408" t="n">
        <v>13.0</v>
      </c>
      <c r="AN2408" t="n">
        <v>60.0</v>
      </c>
      <c r="AO2408" t="n">
        <v>14.0</v>
      </c>
      <c r="AP2408" t="n">
        <v>0.0</v>
      </c>
      <c r="AQ2408" t="n">
        <v>0.0</v>
      </c>
      <c r="AR2408" t="n">
        <v>0.0</v>
      </c>
      <c r="AS2408" t="n">
        <v>0.0</v>
      </c>
      <c r="AT2408" t="inlineStr">
        <is>
          <t>N/A</t>
        </is>
      </c>
      <c r="AU2408" t="inlineStr">
        <is>
          <t>N/A</t>
        </is>
      </c>
      <c r="AV2408" t="inlineStr">
        <is>
          <t>N/A</t>
        </is>
      </c>
      <c r="AW2408" t="inlineStr">
        <is>
          <t>N/A</t>
        </is>
      </c>
      <c r="AX2408" t="inlineStr">
        <is>
          <t>N/A</t>
        </is>
      </c>
      <c r="AY2408" t="inlineStr">
        <is>
          <t>N/A</t>
        </is>
      </c>
      <c r="AZ2408" t="inlineStr">
        <is>
          <t>N/A</t>
        </is>
      </c>
      <c r="BA2408" t="inlineStr">
        <is>
          <t>N/A</t>
        </is>
      </c>
      <c r="BB2408" t="inlineStr">
        <is>
          <t>N/A</t>
        </is>
      </c>
      <c r="BC2408" t="inlineStr">
        <is>
          <t>N/A</t>
        </is>
      </c>
      <c r="BD2408" t="inlineStr">
        <is>
          <t>N/A</t>
        </is>
      </c>
      <c r="BE2408" t="inlineStr">
        <is>
          <t>N/A</t>
        </is>
      </c>
    </row>
    <row r="2409">
      <c r="A2409" t="inlineStr">
        <is>
          <t>WI211176376</t>
        </is>
      </c>
      <c r="B2409" t="inlineStr">
        <is>
          <t>DATA_VALIDATION</t>
        </is>
      </c>
      <c r="C2409" t="inlineStr">
        <is>
          <t>201300019412</t>
        </is>
      </c>
      <c r="D2409" t="inlineStr">
        <is>
          <t>Folder</t>
        </is>
      </c>
      <c r="E2409" s="2">
        <f>HYPERLINK("capsilon://?command=openfolder&amp;siteaddress=FAM.docvelocity-na8.net&amp;folderid=FXE977C38E-A317-6D87-C229-8E68F9373F42","FX21113181")</f>
        <v>0.0</v>
      </c>
      <c r="F2409" t="inlineStr">
        <is>
          <t/>
        </is>
      </c>
      <c r="G2409" t="inlineStr">
        <is>
          <t/>
        </is>
      </c>
      <c r="H2409" t="inlineStr">
        <is>
          <t>Mailitem</t>
        </is>
      </c>
      <c r="I2409" t="inlineStr">
        <is>
          <t>MI2111868240</t>
        </is>
      </c>
      <c r="J2409" t="n">
        <v>28.0</v>
      </c>
      <c r="K2409" t="inlineStr">
        <is>
          <t>COMPLETED</t>
        </is>
      </c>
      <c r="L2409" t="inlineStr">
        <is>
          <t>MARK_AS_COMPLETED</t>
        </is>
      </c>
      <c r="M2409" t="inlineStr">
        <is>
          <t>Queue</t>
        </is>
      </c>
      <c r="N2409" t="n">
        <v>2.0</v>
      </c>
      <c r="O2409" s="1" t="n">
        <v>44523.405706018515</v>
      </c>
      <c r="P2409" s="1" t="n">
        <v>44523.48814814815</v>
      </c>
      <c r="Q2409" t="n">
        <v>6644.0</v>
      </c>
      <c r="R2409" t="n">
        <v>479.0</v>
      </c>
      <c r="S2409" t="b">
        <v>0</v>
      </c>
      <c r="T2409" t="inlineStr">
        <is>
          <t>N/A</t>
        </is>
      </c>
      <c r="U2409" t="b">
        <v>0</v>
      </c>
      <c r="V2409" t="inlineStr">
        <is>
          <t>Saloni Uttekar</t>
        </is>
      </c>
      <c r="W2409" s="1" t="n">
        <v>44523.42732638889</v>
      </c>
      <c r="X2409" t="n">
        <v>212.0</v>
      </c>
      <c r="Y2409" t="n">
        <v>21.0</v>
      </c>
      <c r="Z2409" t="n">
        <v>0.0</v>
      </c>
      <c r="AA2409" t="n">
        <v>21.0</v>
      </c>
      <c r="AB2409" t="n">
        <v>0.0</v>
      </c>
      <c r="AC2409" t="n">
        <v>3.0</v>
      </c>
      <c r="AD2409" t="n">
        <v>7.0</v>
      </c>
      <c r="AE2409" t="n">
        <v>0.0</v>
      </c>
      <c r="AF2409" t="n">
        <v>0.0</v>
      </c>
      <c r="AG2409" t="n">
        <v>0.0</v>
      </c>
      <c r="AH2409" t="inlineStr">
        <is>
          <t>Vikash Suryakanth Parmar</t>
        </is>
      </c>
      <c r="AI2409" s="1" t="n">
        <v>44523.48814814815</v>
      </c>
      <c r="AJ2409" t="n">
        <v>259.0</v>
      </c>
      <c r="AK2409" t="n">
        <v>0.0</v>
      </c>
      <c r="AL2409" t="n">
        <v>0.0</v>
      </c>
      <c r="AM2409" t="n">
        <v>0.0</v>
      </c>
      <c r="AN2409" t="n">
        <v>0.0</v>
      </c>
      <c r="AO2409" t="n">
        <v>0.0</v>
      </c>
      <c r="AP2409" t="n">
        <v>7.0</v>
      </c>
      <c r="AQ2409" t="n">
        <v>0.0</v>
      </c>
      <c r="AR2409" t="n">
        <v>0.0</v>
      </c>
      <c r="AS2409" t="n">
        <v>0.0</v>
      </c>
      <c r="AT2409" t="inlineStr">
        <is>
          <t>N/A</t>
        </is>
      </c>
      <c r="AU2409" t="inlineStr">
        <is>
          <t>N/A</t>
        </is>
      </c>
      <c r="AV2409" t="inlineStr">
        <is>
          <t>N/A</t>
        </is>
      </c>
      <c r="AW2409" t="inlineStr">
        <is>
          <t>N/A</t>
        </is>
      </c>
      <c r="AX2409" t="inlineStr">
        <is>
          <t>N/A</t>
        </is>
      </c>
      <c r="AY2409" t="inlineStr">
        <is>
          <t>N/A</t>
        </is>
      </c>
      <c r="AZ2409" t="inlineStr">
        <is>
          <t>N/A</t>
        </is>
      </c>
      <c r="BA2409" t="inlineStr">
        <is>
          <t>N/A</t>
        </is>
      </c>
      <c r="BB2409" t="inlineStr">
        <is>
          <t>N/A</t>
        </is>
      </c>
      <c r="BC2409" t="inlineStr">
        <is>
          <t>N/A</t>
        </is>
      </c>
      <c r="BD2409" t="inlineStr">
        <is>
          <t>N/A</t>
        </is>
      </c>
      <c r="BE2409" t="inlineStr">
        <is>
          <t>N/A</t>
        </is>
      </c>
    </row>
    <row r="2410">
      <c r="A2410" t="inlineStr">
        <is>
          <t>WI2111764</t>
        </is>
      </c>
      <c r="B2410" t="inlineStr">
        <is>
          <t>DATA_VALIDATION</t>
        </is>
      </c>
      <c r="C2410" t="inlineStr">
        <is>
          <t>201330003253</t>
        </is>
      </c>
      <c r="D2410" t="inlineStr">
        <is>
          <t>Folder</t>
        </is>
      </c>
      <c r="E2410" s="2">
        <f>HYPERLINK("capsilon://?command=openfolder&amp;siteaddress=FAM.docvelocity-na8.net&amp;folderid=FX2C96BB86-6E40-B046-B10F-A06C27400205","FX211011860")</f>
        <v>0.0</v>
      </c>
      <c r="F2410" t="inlineStr">
        <is>
          <t/>
        </is>
      </c>
      <c r="G2410" t="inlineStr">
        <is>
          <t/>
        </is>
      </c>
      <c r="H2410" t="inlineStr">
        <is>
          <t>Mailitem</t>
        </is>
      </c>
      <c r="I2410" t="inlineStr">
        <is>
          <t>MI211111458</t>
        </is>
      </c>
      <c r="J2410" t="n">
        <v>26.0</v>
      </c>
      <c r="K2410" t="inlineStr">
        <is>
          <t>COMPLETED</t>
        </is>
      </c>
      <c r="L2410" t="inlineStr">
        <is>
          <t>MARK_AS_COMPLETED</t>
        </is>
      </c>
      <c r="M2410" t="inlineStr">
        <is>
          <t>Queue</t>
        </is>
      </c>
      <c r="N2410" t="n">
        <v>2.0</v>
      </c>
      <c r="O2410" s="1" t="n">
        <v>44501.47822916666</v>
      </c>
      <c r="P2410" s="1" t="n">
        <v>44501.57234953704</v>
      </c>
      <c r="Q2410" t="n">
        <v>7616.0</v>
      </c>
      <c r="R2410" t="n">
        <v>516.0</v>
      </c>
      <c r="S2410" t="b">
        <v>0</v>
      </c>
      <c r="T2410" t="inlineStr">
        <is>
          <t>N/A</t>
        </is>
      </c>
      <c r="U2410" t="b">
        <v>0</v>
      </c>
      <c r="V2410" t="inlineStr">
        <is>
          <t>Anuja Patil</t>
        </is>
      </c>
      <c r="W2410" s="1" t="n">
        <v>44501.54040509259</v>
      </c>
      <c r="X2410" t="n">
        <v>367.0</v>
      </c>
      <c r="Y2410" t="n">
        <v>21.0</v>
      </c>
      <c r="Z2410" t="n">
        <v>0.0</v>
      </c>
      <c r="AA2410" t="n">
        <v>21.0</v>
      </c>
      <c r="AB2410" t="n">
        <v>0.0</v>
      </c>
      <c r="AC2410" t="n">
        <v>3.0</v>
      </c>
      <c r="AD2410" t="n">
        <v>5.0</v>
      </c>
      <c r="AE2410" t="n">
        <v>0.0</v>
      </c>
      <c r="AF2410" t="n">
        <v>0.0</v>
      </c>
      <c r="AG2410" t="n">
        <v>0.0</v>
      </c>
      <c r="AH2410" t="inlineStr">
        <is>
          <t>Vikash Suryakanth Parmar</t>
        </is>
      </c>
      <c r="AI2410" s="1" t="n">
        <v>44501.57234953704</v>
      </c>
      <c r="AJ2410" t="n">
        <v>149.0</v>
      </c>
      <c r="AK2410" t="n">
        <v>0.0</v>
      </c>
      <c r="AL2410" t="n">
        <v>0.0</v>
      </c>
      <c r="AM2410" t="n">
        <v>0.0</v>
      </c>
      <c r="AN2410" t="n">
        <v>0.0</v>
      </c>
      <c r="AO2410" t="n">
        <v>0.0</v>
      </c>
      <c r="AP2410" t="n">
        <v>5.0</v>
      </c>
      <c r="AQ2410" t="n">
        <v>0.0</v>
      </c>
      <c r="AR2410" t="n">
        <v>0.0</v>
      </c>
      <c r="AS2410" t="n">
        <v>0.0</v>
      </c>
      <c r="AT2410" t="inlineStr">
        <is>
          <t>N/A</t>
        </is>
      </c>
      <c r="AU2410" t="inlineStr">
        <is>
          <t>N/A</t>
        </is>
      </c>
      <c r="AV2410" t="inlineStr">
        <is>
          <t>N/A</t>
        </is>
      </c>
      <c r="AW2410" t="inlineStr">
        <is>
          <t>N/A</t>
        </is>
      </c>
      <c r="AX2410" t="inlineStr">
        <is>
          <t>N/A</t>
        </is>
      </c>
      <c r="AY2410" t="inlineStr">
        <is>
          <t>N/A</t>
        </is>
      </c>
      <c r="AZ2410" t="inlineStr">
        <is>
          <t>N/A</t>
        </is>
      </c>
      <c r="BA2410" t="inlineStr">
        <is>
          <t>N/A</t>
        </is>
      </c>
      <c r="BB2410" t="inlineStr">
        <is>
          <t>N/A</t>
        </is>
      </c>
      <c r="BC2410" t="inlineStr">
        <is>
          <t>N/A</t>
        </is>
      </c>
      <c r="BD2410" t="inlineStr">
        <is>
          <t>N/A</t>
        </is>
      </c>
      <c r="BE2410" t="inlineStr">
        <is>
          <t>N/A</t>
        </is>
      </c>
    </row>
    <row r="2411">
      <c r="A2411" t="inlineStr">
        <is>
          <t>WI211176425</t>
        </is>
      </c>
      <c r="B2411" t="inlineStr">
        <is>
          <t>DATA_VALIDATION</t>
        </is>
      </c>
      <c r="C2411" t="inlineStr">
        <is>
          <t>201300019492</t>
        </is>
      </c>
      <c r="D2411" t="inlineStr">
        <is>
          <t>Folder</t>
        </is>
      </c>
      <c r="E2411" s="2">
        <f>HYPERLINK("capsilon://?command=openfolder&amp;siteaddress=FAM.docvelocity-na8.net&amp;folderid=FXC12C4935-FE10-A638-EB36-7017D7D23085","FX21114965")</f>
        <v>0.0</v>
      </c>
      <c r="F2411" t="inlineStr">
        <is>
          <t/>
        </is>
      </c>
      <c r="G2411" t="inlineStr">
        <is>
          <t/>
        </is>
      </c>
      <c r="H2411" t="inlineStr">
        <is>
          <t>Mailitem</t>
        </is>
      </c>
      <c r="I2411" t="inlineStr">
        <is>
          <t>MI2111868821</t>
        </is>
      </c>
      <c r="J2411" t="n">
        <v>28.0</v>
      </c>
      <c r="K2411" t="inlineStr">
        <is>
          <t>COMPLETED</t>
        </is>
      </c>
      <c r="L2411" t="inlineStr">
        <is>
          <t>MARK_AS_COMPLETED</t>
        </is>
      </c>
      <c r="M2411" t="inlineStr">
        <is>
          <t>Queue</t>
        </is>
      </c>
      <c r="N2411" t="n">
        <v>2.0</v>
      </c>
      <c r="O2411" s="1" t="n">
        <v>44523.41725694444</v>
      </c>
      <c r="P2411" s="1" t="n">
        <v>44523.4912962963</v>
      </c>
      <c r="Q2411" t="n">
        <v>5033.0</v>
      </c>
      <c r="R2411" t="n">
        <v>1364.0</v>
      </c>
      <c r="S2411" t="b">
        <v>0</v>
      </c>
      <c r="T2411" t="inlineStr">
        <is>
          <t>N/A</t>
        </is>
      </c>
      <c r="U2411" t="b">
        <v>0</v>
      </c>
      <c r="V2411" t="inlineStr">
        <is>
          <t>Saloni Uttekar</t>
        </is>
      </c>
      <c r="W2411" s="1" t="n">
        <v>44523.4375462963</v>
      </c>
      <c r="X2411" t="n">
        <v>883.0</v>
      </c>
      <c r="Y2411" t="n">
        <v>21.0</v>
      </c>
      <c r="Z2411" t="n">
        <v>0.0</v>
      </c>
      <c r="AA2411" t="n">
        <v>21.0</v>
      </c>
      <c r="AB2411" t="n">
        <v>0.0</v>
      </c>
      <c r="AC2411" t="n">
        <v>18.0</v>
      </c>
      <c r="AD2411" t="n">
        <v>7.0</v>
      </c>
      <c r="AE2411" t="n">
        <v>0.0</v>
      </c>
      <c r="AF2411" t="n">
        <v>0.0</v>
      </c>
      <c r="AG2411" t="n">
        <v>0.0</v>
      </c>
      <c r="AH2411" t="inlineStr">
        <is>
          <t>Smriti Gauchan</t>
        </is>
      </c>
      <c r="AI2411" s="1" t="n">
        <v>44523.4912962963</v>
      </c>
      <c r="AJ2411" t="n">
        <v>471.0</v>
      </c>
      <c r="AK2411" t="n">
        <v>1.0</v>
      </c>
      <c r="AL2411" t="n">
        <v>0.0</v>
      </c>
      <c r="AM2411" t="n">
        <v>1.0</v>
      </c>
      <c r="AN2411" t="n">
        <v>0.0</v>
      </c>
      <c r="AO2411" t="n">
        <v>1.0</v>
      </c>
      <c r="AP2411" t="n">
        <v>6.0</v>
      </c>
      <c r="AQ2411" t="n">
        <v>0.0</v>
      </c>
      <c r="AR2411" t="n">
        <v>0.0</v>
      </c>
      <c r="AS2411" t="n">
        <v>0.0</v>
      </c>
      <c r="AT2411" t="inlineStr">
        <is>
          <t>N/A</t>
        </is>
      </c>
      <c r="AU2411" t="inlineStr">
        <is>
          <t>N/A</t>
        </is>
      </c>
      <c r="AV2411" t="inlineStr">
        <is>
          <t>N/A</t>
        </is>
      </c>
      <c r="AW2411" t="inlineStr">
        <is>
          <t>N/A</t>
        </is>
      </c>
      <c r="AX2411" t="inlineStr">
        <is>
          <t>N/A</t>
        </is>
      </c>
      <c r="AY2411" t="inlineStr">
        <is>
          <t>N/A</t>
        </is>
      </c>
      <c r="AZ2411" t="inlineStr">
        <is>
          <t>N/A</t>
        </is>
      </c>
      <c r="BA2411" t="inlineStr">
        <is>
          <t>N/A</t>
        </is>
      </c>
      <c r="BB2411" t="inlineStr">
        <is>
          <t>N/A</t>
        </is>
      </c>
      <c r="BC2411" t="inlineStr">
        <is>
          <t>N/A</t>
        </is>
      </c>
      <c r="BD2411" t="inlineStr">
        <is>
          <t>N/A</t>
        </is>
      </c>
      <c r="BE2411" t="inlineStr">
        <is>
          <t>N/A</t>
        </is>
      </c>
    </row>
    <row r="2412">
      <c r="A2412" t="inlineStr">
        <is>
          <t>WI211176430</t>
        </is>
      </c>
      <c r="B2412" t="inlineStr">
        <is>
          <t>DATA_VALIDATION</t>
        </is>
      </c>
      <c r="C2412" t="inlineStr">
        <is>
          <t>201330003826</t>
        </is>
      </c>
      <c r="D2412" t="inlineStr">
        <is>
          <t>Folder</t>
        </is>
      </c>
      <c r="E2412" s="2">
        <f>HYPERLINK("capsilon://?command=openfolder&amp;siteaddress=FAM.docvelocity-na8.net&amp;folderid=FX9E8096C5-CCB5-BE0A-8BF3-48D18CAB138C","FX21118805")</f>
        <v>0.0</v>
      </c>
      <c r="F2412" t="inlineStr">
        <is>
          <t/>
        </is>
      </c>
      <c r="G2412" t="inlineStr">
        <is>
          <t/>
        </is>
      </c>
      <c r="H2412" t="inlineStr">
        <is>
          <t>Mailitem</t>
        </is>
      </c>
      <c r="I2412" t="inlineStr">
        <is>
          <t>MI2111868817</t>
        </is>
      </c>
      <c r="J2412" t="n">
        <v>32.0</v>
      </c>
      <c r="K2412" t="inlineStr">
        <is>
          <t>COMPLETED</t>
        </is>
      </c>
      <c r="L2412" t="inlineStr">
        <is>
          <t>MARK_AS_COMPLETED</t>
        </is>
      </c>
      <c r="M2412" t="inlineStr">
        <is>
          <t>Queue</t>
        </is>
      </c>
      <c r="N2412" t="n">
        <v>2.0</v>
      </c>
      <c r="O2412" s="1" t="n">
        <v>44523.41840277778</v>
      </c>
      <c r="P2412" s="1" t="n">
        <v>44523.48844907407</v>
      </c>
      <c r="Q2412" t="n">
        <v>5845.0</v>
      </c>
      <c r="R2412" t="n">
        <v>207.0</v>
      </c>
      <c r="S2412" t="b">
        <v>0</v>
      </c>
      <c r="T2412" t="inlineStr">
        <is>
          <t>N/A</t>
        </is>
      </c>
      <c r="U2412" t="b">
        <v>0</v>
      </c>
      <c r="V2412" t="inlineStr">
        <is>
          <t>Hemanshi Deshlahara</t>
        </is>
      </c>
      <c r="W2412" s="1" t="n">
        <v>44523.4340625</v>
      </c>
      <c r="X2412" t="n">
        <v>175.0</v>
      </c>
      <c r="Y2412" t="n">
        <v>0.0</v>
      </c>
      <c r="Z2412" t="n">
        <v>0.0</v>
      </c>
      <c r="AA2412" t="n">
        <v>0.0</v>
      </c>
      <c r="AB2412" t="n">
        <v>27.0</v>
      </c>
      <c r="AC2412" t="n">
        <v>0.0</v>
      </c>
      <c r="AD2412" t="n">
        <v>32.0</v>
      </c>
      <c r="AE2412" t="n">
        <v>0.0</v>
      </c>
      <c r="AF2412" t="n">
        <v>0.0</v>
      </c>
      <c r="AG2412" t="n">
        <v>0.0</v>
      </c>
      <c r="AH2412" t="inlineStr">
        <is>
          <t>Vikash Suryakanth Parmar</t>
        </is>
      </c>
      <c r="AI2412" s="1" t="n">
        <v>44523.48844907407</v>
      </c>
      <c r="AJ2412" t="n">
        <v>25.0</v>
      </c>
      <c r="AK2412" t="n">
        <v>0.0</v>
      </c>
      <c r="AL2412" t="n">
        <v>0.0</v>
      </c>
      <c r="AM2412" t="n">
        <v>0.0</v>
      </c>
      <c r="AN2412" t="n">
        <v>27.0</v>
      </c>
      <c r="AO2412" t="n">
        <v>0.0</v>
      </c>
      <c r="AP2412" t="n">
        <v>32.0</v>
      </c>
      <c r="AQ2412" t="n">
        <v>0.0</v>
      </c>
      <c r="AR2412" t="n">
        <v>0.0</v>
      </c>
      <c r="AS2412" t="n">
        <v>0.0</v>
      </c>
      <c r="AT2412" t="inlineStr">
        <is>
          <t>N/A</t>
        </is>
      </c>
      <c r="AU2412" t="inlineStr">
        <is>
          <t>N/A</t>
        </is>
      </c>
      <c r="AV2412" t="inlineStr">
        <is>
          <t>N/A</t>
        </is>
      </c>
      <c r="AW2412" t="inlineStr">
        <is>
          <t>N/A</t>
        </is>
      </c>
      <c r="AX2412" t="inlineStr">
        <is>
          <t>N/A</t>
        </is>
      </c>
      <c r="AY2412" t="inlineStr">
        <is>
          <t>N/A</t>
        </is>
      </c>
      <c r="AZ2412" t="inlineStr">
        <is>
          <t>N/A</t>
        </is>
      </c>
      <c r="BA2412" t="inlineStr">
        <is>
          <t>N/A</t>
        </is>
      </c>
      <c r="BB2412" t="inlineStr">
        <is>
          <t>N/A</t>
        </is>
      </c>
      <c r="BC2412" t="inlineStr">
        <is>
          <t>N/A</t>
        </is>
      </c>
      <c r="BD2412" t="inlineStr">
        <is>
          <t>N/A</t>
        </is>
      </c>
      <c r="BE2412" t="inlineStr">
        <is>
          <t>N/A</t>
        </is>
      </c>
    </row>
    <row r="2413">
      <c r="A2413" t="inlineStr">
        <is>
          <t>WI2111766</t>
        </is>
      </c>
      <c r="B2413" t="inlineStr">
        <is>
          <t>DATA_VALIDATION</t>
        </is>
      </c>
      <c r="C2413" t="inlineStr">
        <is>
          <t>201330003253</t>
        </is>
      </c>
      <c r="D2413" t="inlineStr">
        <is>
          <t>Folder</t>
        </is>
      </c>
      <c r="E2413" s="2">
        <f>HYPERLINK("capsilon://?command=openfolder&amp;siteaddress=FAM.docvelocity-na8.net&amp;folderid=FX2C96BB86-6E40-B046-B10F-A06C27400205","FX211011860")</f>
        <v>0.0</v>
      </c>
      <c r="F2413" t="inlineStr">
        <is>
          <t/>
        </is>
      </c>
      <c r="G2413" t="inlineStr">
        <is>
          <t/>
        </is>
      </c>
      <c r="H2413" t="inlineStr">
        <is>
          <t>Mailitem</t>
        </is>
      </c>
      <c r="I2413" t="inlineStr">
        <is>
          <t>MI211111416</t>
        </is>
      </c>
      <c r="J2413" t="n">
        <v>116.0</v>
      </c>
      <c r="K2413" t="inlineStr">
        <is>
          <t>COMPLETED</t>
        </is>
      </c>
      <c r="L2413" t="inlineStr">
        <is>
          <t>MARK_AS_COMPLETED</t>
        </is>
      </c>
      <c r="M2413" t="inlineStr">
        <is>
          <t>Queue</t>
        </is>
      </c>
      <c r="N2413" t="n">
        <v>2.0</v>
      </c>
      <c r="O2413" s="1" t="n">
        <v>44501.47833333333</v>
      </c>
      <c r="P2413" s="1" t="n">
        <v>44501.577361111114</v>
      </c>
      <c r="Q2413" t="n">
        <v>6954.0</v>
      </c>
      <c r="R2413" t="n">
        <v>1602.0</v>
      </c>
      <c r="S2413" t="b">
        <v>0</v>
      </c>
      <c r="T2413" t="inlineStr">
        <is>
          <t>N/A</t>
        </is>
      </c>
      <c r="U2413" t="b">
        <v>0</v>
      </c>
      <c r="V2413" t="inlineStr">
        <is>
          <t>Anuja Patil</t>
        </is>
      </c>
      <c r="W2413" s="1" t="n">
        <v>44501.55394675926</v>
      </c>
      <c r="X2413" t="n">
        <v>1169.0</v>
      </c>
      <c r="Y2413" t="n">
        <v>94.0</v>
      </c>
      <c r="Z2413" t="n">
        <v>0.0</v>
      </c>
      <c r="AA2413" t="n">
        <v>94.0</v>
      </c>
      <c r="AB2413" t="n">
        <v>0.0</v>
      </c>
      <c r="AC2413" t="n">
        <v>20.0</v>
      </c>
      <c r="AD2413" t="n">
        <v>22.0</v>
      </c>
      <c r="AE2413" t="n">
        <v>0.0</v>
      </c>
      <c r="AF2413" t="n">
        <v>0.0</v>
      </c>
      <c r="AG2413" t="n">
        <v>0.0</v>
      </c>
      <c r="AH2413" t="inlineStr">
        <is>
          <t>Vikash Suryakanth Parmar</t>
        </is>
      </c>
      <c r="AI2413" s="1" t="n">
        <v>44501.577361111114</v>
      </c>
      <c r="AJ2413" t="n">
        <v>433.0</v>
      </c>
      <c r="AK2413" t="n">
        <v>1.0</v>
      </c>
      <c r="AL2413" t="n">
        <v>0.0</v>
      </c>
      <c r="AM2413" t="n">
        <v>1.0</v>
      </c>
      <c r="AN2413" t="n">
        <v>0.0</v>
      </c>
      <c r="AO2413" t="n">
        <v>1.0</v>
      </c>
      <c r="AP2413" t="n">
        <v>21.0</v>
      </c>
      <c r="AQ2413" t="n">
        <v>0.0</v>
      </c>
      <c r="AR2413" t="n">
        <v>0.0</v>
      </c>
      <c r="AS2413" t="n">
        <v>0.0</v>
      </c>
      <c r="AT2413" t="inlineStr">
        <is>
          <t>N/A</t>
        </is>
      </c>
      <c r="AU2413" t="inlineStr">
        <is>
          <t>N/A</t>
        </is>
      </c>
      <c r="AV2413" t="inlineStr">
        <is>
          <t>N/A</t>
        </is>
      </c>
      <c r="AW2413" t="inlineStr">
        <is>
          <t>N/A</t>
        </is>
      </c>
      <c r="AX2413" t="inlineStr">
        <is>
          <t>N/A</t>
        </is>
      </c>
      <c r="AY2413" t="inlineStr">
        <is>
          <t>N/A</t>
        </is>
      </c>
      <c r="AZ2413" t="inlineStr">
        <is>
          <t>N/A</t>
        </is>
      </c>
      <c r="BA2413" t="inlineStr">
        <is>
          <t>N/A</t>
        </is>
      </c>
      <c r="BB2413" t="inlineStr">
        <is>
          <t>N/A</t>
        </is>
      </c>
      <c r="BC2413" t="inlineStr">
        <is>
          <t>N/A</t>
        </is>
      </c>
      <c r="BD2413" t="inlineStr">
        <is>
          <t>N/A</t>
        </is>
      </c>
      <c r="BE2413" t="inlineStr">
        <is>
          <t>N/A</t>
        </is>
      </c>
    </row>
    <row r="2414">
      <c r="A2414" t="inlineStr">
        <is>
          <t>WI211176806</t>
        </is>
      </c>
      <c r="B2414" t="inlineStr">
        <is>
          <t>DATA_VALIDATION</t>
        </is>
      </c>
      <c r="C2414" t="inlineStr">
        <is>
          <t>201340000446</t>
        </is>
      </c>
      <c r="D2414" t="inlineStr">
        <is>
          <t>Folder</t>
        </is>
      </c>
      <c r="E2414" s="2">
        <f>HYPERLINK("capsilon://?command=openfolder&amp;siteaddress=FAM.docvelocity-na8.net&amp;folderid=FX297F02C5-545F-317B-883A-ACBC7C115C0D","FX211112092")</f>
        <v>0.0</v>
      </c>
      <c r="F2414" t="inlineStr">
        <is>
          <t/>
        </is>
      </c>
      <c r="G2414" t="inlineStr">
        <is>
          <t/>
        </is>
      </c>
      <c r="H2414" t="inlineStr">
        <is>
          <t>Mailitem</t>
        </is>
      </c>
      <c r="I2414" t="inlineStr">
        <is>
          <t>MI2111870814</t>
        </is>
      </c>
      <c r="J2414" t="n">
        <v>226.0</v>
      </c>
      <c r="K2414" t="inlineStr">
        <is>
          <t>COMPLETED</t>
        </is>
      </c>
      <c r="L2414" t="inlineStr">
        <is>
          <t>MARK_AS_COMPLETED</t>
        </is>
      </c>
      <c r="M2414" t="inlineStr">
        <is>
          <t>Queue</t>
        </is>
      </c>
      <c r="N2414" t="n">
        <v>1.0</v>
      </c>
      <c r="O2414" s="1" t="n">
        <v>44523.44688657407</v>
      </c>
      <c r="P2414" s="1" t="n">
        <v>44523.46726851852</v>
      </c>
      <c r="Q2414" t="n">
        <v>1055.0</v>
      </c>
      <c r="R2414" t="n">
        <v>706.0</v>
      </c>
      <c r="S2414" t="b">
        <v>0</v>
      </c>
      <c r="T2414" t="inlineStr">
        <is>
          <t>N/A</t>
        </is>
      </c>
      <c r="U2414" t="b">
        <v>0</v>
      </c>
      <c r="V2414" t="inlineStr">
        <is>
          <t>Hemanshi Deshlahara</t>
        </is>
      </c>
      <c r="W2414" s="1" t="n">
        <v>44523.46726851852</v>
      </c>
      <c r="X2414" t="n">
        <v>566.0</v>
      </c>
      <c r="Y2414" t="n">
        <v>0.0</v>
      </c>
      <c r="Z2414" t="n">
        <v>0.0</v>
      </c>
      <c r="AA2414" t="n">
        <v>0.0</v>
      </c>
      <c r="AB2414" t="n">
        <v>0.0</v>
      </c>
      <c r="AC2414" t="n">
        <v>0.0</v>
      </c>
      <c r="AD2414" t="n">
        <v>226.0</v>
      </c>
      <c r="AE2414" t="n">
        <v>202.0</v>
      </c>
      <c r="AF2414" t="n">
        <v>0.0</v>
      </c>
      <c r="AG2414" t="n">
        <v>12.0</v>
      </c>
      <c r="AH2414" t="inlineStr">
        <is>
          <t>N/A</t>
        </is>
      </c>
      <c r="AI2414" t="inlineStr">
        <is>
          <t>N/A</t>
        </is>
      </c>
      <c r="AJ2414" t="inlineStr">
        <is>
          <t>N/A</t>
        </is>
      </c>
      <c r="AK2414" t="inlineStr">
        <is>
          <t>N/A</t>
        </is>
      </c>
      <c r="AL2414" t="inlineStr">
        <is>
          <t>N/A</t>
        </is>
      </c>
      <c r="AM2414" t="inlineStr">
        <is>
          <t>N/A</t>
        </is>
      </c>
      <c r="AN2414" t="inlineStr">
        <is>
          <t>N/A</t>
        </is>
      </c>
      <c r="AO2414" t="inlineStr">
        <is>
          <t>N/A</t>
        </is>
      </c>
      <c r="AP2414" t="inlineStr">
        <is>
          <t>N/A</t>
        </is>
      </c>
      <c r="AQ2414" t="inlineStr">
        <is>
          <t>N/A</t>
        </is>
      </c>
      <c r="AR2414" t="inlineStr">
        <is>
          <t>N/A</t>
        </is>
      </c>
      <c r="AS2414" t="inlineStr">
        <is>
          <t>N/A</t>
        </is>
      </c>
      <c r="AT2414" t="inlineStr">
        <is>
          <t>N/A</t>
        </is>
      </c>
      <c r="AU2414" t="inlineStr">
        <is>
          <t>N/A</t>
        </is>
      </c>
      <c r="AV2414" t="inlineStr">
        <is>
          <t>N/A</t>
        </is>
      </c>
      <c r="AW2414" t="inlineStr">
        <is>
          <t>N/A</t>
        </is>
      </c>
      <c r="AX2414" t="inlineStr">
        <is>
          <t>N/A</t>
        </is>
      </c>
      <c r="AY2414" t="inlineStr">
        <is>
          <t>N/A</t>
        </is>
      </c>
      <c r="AZ2414" t="inlineStr">
        <is>
          <t>N/A</t>
        </is>
      </c>
      <c r="BA2414" t="inlineStr">
        <is>
          <t>N/A</t>
        </is>
      </c>
      <c r="BB2414" t="inlineStr">
        <is>
          <t>N/A</t>
        </is>
      </c>
      <c r="BC2414" t="inlineStr">
        <is>
          <t>N/A</t>
        </is>
      </c>
      <c r="BD2414" t="inlineStr">
        <is>
          <t>N/A</t>
        </is>
      </c>
      <c r="BE2414" t="inlineStr">
        <is>
          <t>N/A</t>
        </is>
      </c>
    </row>
    <row r="2415">
      <c r="A2415" t="inlineStr">
        <is>
          <t>WI211176831</t>
        </is>
      </c>
      <c r="B2415" t="inlineStr">
        <is>
          <t>DATA_VALIDATION</t>
        </is>
      </c>
      <c r="C2415" t="inlineStr">
        <is>
          <t>201330003826</t>
        </is>
      </c>
      <c r="D2415" t="inlineStr">
        <is>
          <t>Folder</t>
        </is>
      </c>
      <c r="E2415" s="2">
        <f>HYPERLINK("capsilon://?command=openfolder&amp;siteaddress=FAM.docvelocity-na8.net&amp;folderid=FX9E8096C5-CCB5-BE0A-8BF3-48D18CAB138C","FX21118805")</f>
        <v>0.0</v>
      </c>
      <c r="F2415" t="inlineStr">
        <is>
          <t/>
        </is>
      </c>
      <c r="G2415" t="inlineStr">
        <is>
          <t/>
        </is>
      </c>
      <c r="H2415" t="inlineStr">
        <is>
          <t>Mailitem</t>
        </is>
      </c>
      <c r="I2415" t="inlineStr">
        <is>
          <t>MI2111870899</t>
        </is>
      </c>
      <c r="J2415" t="n">
        <v>35.0</v>
      </c>
      <c r="K2415" t="inlineStr">
        <is>
          <t>COMPLETED</t>
        </is>
      </c>
      <c r="L2415" t="inlineStr">
        <is>
          <t>MARK_AS_COMPLETED</t>
        </is>
      </c>
      <c r="M2415" t="inlineStr">
        <is>
          <t>Queue</t>
        </is>
      </c>
      <c r="N2415" t="n">
        <v>1.0</v>
      </c>
      <c r="O2415" s="1" t="n">
        <v>44523.44793981482</v>
      </c>
      <c r="P2415" s="1" t="n">
        <v>44523.47667824074</v>
      </c>
      <c r="Q2415" t="n">
        <v>1864.0</v>
      </c>
      <c r="R2415" t="n">
        <v>619.0</v>
      </c>
      <c r="S2415" t="b">
        <v>0</v>
      </c>
      <c r="T2415" t="inlineStr">
        <is>
          <t>N/A</t>
        </is>
      </c>
      <c r="U2415" t="b">
        <v>0</v>
      </c>
      <c r="V2415" t="inlineStr">
        <is>
          <t>Hemanshi Deshlahara</t>
        </is>
      </c>
      <c r="W2415" s="1" t="n">
        <v>44523.47667824074</v>
      </c>
      <c r="X2415" t="n">
        <v>356.0</v>
      </c>
      <c r="Y2415" t="n">
        <v>0.0</v>
      </c>
      <c r="Z2415" t="n">
        <v>0.0</v>
      </c>
      <c r="AA2415" t="n">
        <v>0.0</v>
      </c>
      <c r="AB2415" t="n">
        <v>0.0</v>
      </c>
      <c r="AC2415" t="n">
        <v>1.0</v>
      </c>
      <c r="AD2415" t="n">
        <v>35.0</v>
      </c>
      <c r="AE2415" t="n">
        <v>30.0</v>
      </c>
      <c r="AF2415" t="n">
        <v>0.0</v>
      </c>
      <c r="AG2415" t="n">
        <v>4.0</v>
      </c>
      <c r="AH2415" t="inlineStr">
        <is>
          <t>N/A</t>
        </is>
      </c>
      <c r="AI2415" t="inlineStr">
        <is>
          <t>N/A</t>
        </is>
      </c>
      <c r="AJ2415" t="inlineStr">
        <is>
          <t>N/A</t>
        </is>
      </c>
      <c r="AK2415" t="inlineStr">
        <is>
          <t>N/A</t>
        </is>
      </c>
      <c r="AL2415" t="inlineStr">
        <is>
          <t>N/A</t>
        </is>
      </c>
      <c r="AM2415" t="inlineStr">
        <is>
          <t>N/A</t>
        </is>
      </c>
      <c r="AN2415" t="inlineStr">
        <is>
          <t>N/A</t>
        </is>
      </c>
      <c r="AO2415" t="inlineStr">
        <is>
          <t>N/A</t>
        </is>
      </c>
      <c r="AP2415" t="inlineStr">
        <is>
          <t>N/A</t>
        </is>
      </c>
      <c r="AQ2415" t="inlineStr">
        <is>
          <t>N/A</t>
        </is>
      </c>
      <c r="AR2415" t="inlineStr">
        <is>
          <t>N/A</t>
        </is>
      </c>
      <c r="AS2415" t="inlineStr">
        <is>
          <t>N/A</t>
        </is>
      </c>
      <c r="AT2415" t="inlineStr">
        <is>
          <t>N/A</t>
        </is>
      </c>
      <c r="AU2415" t="inlineStr">
        <is>
          <t>N/A</t>
        </is>
      </c>
      <c r="AV2415" t="inlineStr">
        <is>
          <t>N/A</t>
        </is>
      </c>
      <c r="AW2415" t="inlineStr">
        <is>
          <t>N/A</t>
        </is>
      </c>
      <c r="AX2415" t="inlineStr">
        <is>
          <t>N/A</t>
        </is>
      </c>
      <c r="AY2415" t="inlineStr">
        <is>
          <t>N/A</t>
        </is>
      </c>
      <c r="AZ2415" t="inlineStr">
        <is>
          <t>N/A</t>
        </is>
      </c>
      <c r="BA2415" t="inlineStr">
        <is>
          <t>N/A</t>
        </is>
      </c>
      <c r="BB2415" t="inlineStr">
        <is>
          <t>N/A</t>
        </is>
      </c>
      <c r="BC2415" t="inlineStr">
        <is>
          <t>N/A</t>
        </is>
      </c>
      <c r="BD2415" t="inlineStr">
        <is>
          <t>N/A</t>
        </is>
      </c>
      <c r="BE2415" t="inlineStr">
        <is>
          <t>N/A</t>
        </is>
      </c>
    </row>
    <row r="2416">
      <c r="A2416" t="inlineStr">
        <is>
          <t>WI211176860</t>
        </is>
      </c>
      <c r="B2416" t="inlineStr">
        <is>
          <t>DATA_VALIDATION</t>
        </is>
      </c>
      <c r="C2416" t="inlineStr">
        <is>
          <t>201308007738</t>
        </is>
      </c>
      <c r="D2416" t="inlineStr">
        <is>
          <t>Folder</t>
        </is>
      </c>
      <c r="E2416" s="2">
        <f>HYPERLINK("capsilon://?command=openfolder&amp;siteaddress=FAM.docvelocity-na8.net&amp;folderid=FXFB534988-8894-D60A-CCCC-52A4F7AF6500","FX21115027")</f>
        <v>0.0</v>
      </c>
      <c r="F2416" t="inlineStr">
        <is>
          <t/>
        </is>
      </c>
      <c r="G2416" t="inlineStr">
        <is>
          <t/>
        </is>
      </c>
      <c r="H2416" t="inlineStr">
        <is>
          <t>Mailitem</t>
        </is>
      </c>
      <c r="I2416" t="inlineStr">
        <is>
          <t>MI2111871437</t>
        </is>
      </c>
      <c r="J2416" t="n">
        <v>38.0</v>
      </c>
      <c r="K2416" t="inlineStr">
        <is>
          <t>COMPLETED</t>
        </is>
      </c>
      <c r="L2416" t="inlineStr">
        <is>
          <t>MARK_AS_COMPLETED</t>
        </is>
      </c>
      <c r="M2416" t="inlineStr">
        <is>
          <t>Queue</t>
        </is>
      </c>
      <c r="N2416" t="n">
        <v>2.0</v>
      </c>
      <c r="O2416" s="1" t="n">
        <v>44523.45091435185</v>
      </c>
      <c r="P2416" s="1" t="n">
        <v>44523.48862268519</v>
      </c>
      <c r="Q2416" t="n">
        <v>3195.0</v>
      </c>
      <c r="R2416" t="n">
        <v>63.0</v>
      </c>
      <c r="S2416" t="b">
        <v>0</v>
      </c>
      <c r="T2416" t="inlineStr">
        <is>
          <t>N/A</t>
        </is>
      </c>
      <c r="U2416" t="b">
        <v>0</v>
      </c>
      <c r="V2416" t="inlineStr">
        <is>
          <t>Sanjay Kharade</t>
        </is>
      </c>
      <c r="W2416" s="1" t="n">
        <v>44523.45209490741</v>
      </c>
      <c r="X2416" t="n">
        <v>49.0</v>
      </c>
      <c r="Y2416" t="n">
        <v>0.0</v>
      </c>
      <c r="Z2416" t="n">
        <v>0.0</v>
      </c>
      <c r="AA2416" t="n">
        <v>0.0</v>
      </c>
      <c r="AB2416" t="n">
        <v>37.0</v>
      </c>
      <c r="AC2416" t="n">
        <v>0.0</v>
      </c>
      <c r="AD2416" t="n">
        <v>38.0</v>
      </c>
      <c r="AE2416" t="n">
        <v>0.0</v>
      </c>
      <c r="AF2416" t="n">
        <v>0.0</v>
      </c>
      <c r="AG2416" t="n">
        <v>0.0</v>
      </c>
      <c r="AH2416" t="inlineStr">
        <is>
          <t>Vikash Suryakanth Parmar</t>
        </is>
      </c>
      <c r="AI2416" s="1" t="n">
        <v>44523.48862268519</v>
      </c>
      <c r="AJ2416" t="n">
        <v>14.0</v>
      </c>
      <c r="AK2416" t="n">
        <v>0.0</v>
      </c>
      <c r="AL2416" t="n">
        <v>0.0</v>
      </c>
      <c r="AM2416" t="n">
        <v>0.0</v>
      </c>
      <c r="AN2416" t="n">
        <v>37.0</v>
      </c>
      <c r="AO2416" t="n">
        <v>0.0</v>
      </c>
      <c r="AP2416" t="n">
        <v>38.0</v>
      </c>
      <c r="AQ2416" t="n">
        <v>0.0</v>
      </c>
      <c r="AR2416" t="n">
        <v>0.0</v>
      </c>
      <c r="AS2416" t="n">
        <v>0.0</v>
      </c>
      <c r="AT2416" t="inlineStr">
        <is>
          <t>N/A</t>
        </is>
      </c>
      <c r="AU2416" t="inlineStr">
        <is>
          <t>N/A</t>
        </is>
      </c>
      <c r="AV2416" t="inlineStr">
        <is>
          <t>N/A</t>
        </is>
      </c>
      <c r="AW2416" t="inlineStr">
        <is>
          <t>N/A</t>
        </is>
      </c>
      <c r="AX2416" t="inlineStr">
        <is>
          <t>N/A</t>
        </is>
      </c>
      <c r="AY2416" t="inlineStr">
        <is>
          <t>N/A</t>
        </is>
      </c>
      <c r="AZ2416" t="inlineStr">
        <is>
          <t>N/A</t>
        </is>
      </c>
      <c r="BA2416" t="inlineStr">
        <is>
          <t>N/A</t>
        </is>
      </c>
      <c r="BB2416" t="inlineStr">
        <is>
          <t>N/A</t>
        </is>
      </c>
      <c r="BC2416" t="inlineStr">
        <is>
          <t>N/A</t>
        </is>
      </c>
      <c r="BD2416" t="inlineStr">
        <is>
          <t>N/A</t>
        </is>
      </c>
      <c r="BE2416" t="inlineStr">
        <is>
          <t>N/A</t>
        </is>
      </c>
    </row>
    <row r="2417">
      <c r="A2417" t="inlineStr">
        <is>
          <t>WI211176875</t>
        </is>
      </c>
      <c r="B2417" t="inlineStr">
        <is>
          <t>DATA_VALIDATION</t>
        </is>
      </c>
      <c r="C2417" t="inlineStr">
        <is>
          <t>201330003824</t>
        </is>
      </c>
      <c r="D2417" t="inlineStr">
        <is>
          <t>Folder</t>
        </is>
      </c>
      <c r="E2417" s="2">
        <f>HYPERLINK("capsilon://?command=openfolder&amp;siteaddress=FAM.docvelocity-na8.net&amp;folderid=FX5BBC5892-7509-AE1C-1225-8DCD1DB78EF4","FX21118784")</f>
        <v>0.0</v>
      </c>
      <c r="F2417" t="inlineStr">
        <is>
          <t/>
        </is>
      </c>
      <c r="G2417" t="inlineStr">
        <is>
          <t/>
        </is>
      </c>
      <c r="H2417" t="inlineStr">
        <is>
          <t>Mailitem</t>
        </is>
      </c>
      <c r="I2417" t="inlineStr">
        <is>
          <t>MI2111871353</t>
        </is>
      </c>
      <c r="J2417" t="n">
        <v>214.0</v>
      </c>
      <c r="K2417" t="inlineStr">
        <is>
          <t>COMPLETED</t>
        </is>
      </c>
      <c r="L2417" t="inlineStr">
        <is>
          <t>MARK_AS_COMPLETED</t>
        </is>
      </c>
      <c r="M2417" t="inlineStr">
        <is>
          <t>Queue</t>
        </is>
      </c>
      <c r="N2417" t="n">
        <v>1.0</v>
      </c>
      <c r="O2417" s="1" t="n">
        <v>44523.45408564815</v>
      </c>
      <c r="P2417" s="1" t="n">
        <v>44523.507627314815</v>
      </c>
      <c r="Q2417" t="n">
        <v>3330.0</v>
      </c>
      <c r="R2417" t="n">
        <v>1296.0</v>
      </c>
      <c r="S2417" t="b">
        <v>0</v>
      </c>
      <c r="T2417" t="inlineStr">
        <is>
          <t>N/A</t>
        </is>
      </c>
      <c r="U2417" t="b">
        <v>0</v>
      </c>
      <c r="V2417" t="inlineStr">
        <is>
          <t>Hemanshi Deshlahara</t>
        </is>
      </c>
      <c r="W2417" s="1" t="n">
        <v>44523.507627314815</v>
      </c>
      <c r="X2417" t="n">
        <v>522.0</v>
      </c>
      <c r="Y2417" t="n">
        <v>0.0</v>
      </c>
      <c r="Z2417" t="n">
        <v>0.0</v>
      </c>
      <c r="AA2417" t="n">
        <v>0.0</v>
      </c>
      <c r="AB2417" t="n">
        <v>0.0</v>
      </c>
      <c r="AC2417" t="n">
        <v>0.0</v>
      </c>
      <c r="AD2417" t="n">
        <v>214.0</v>
      </c>
      <c r="AE2417" t="n">
        <v>192.0</v>
      </c>
      <c r="AF2417" t="n">
        <v>0.0</v>
      </c>
      <c r="AG2417" t="n">
        <v>6.0</v>
      </c>
      <c r="AH2417" t="inlineStr">
        <is>
          <t>N/A</t>
        </is>
      </c>
      <c r="AI2417" t="inlineStr">
        <is>
          <t>N/A</t>
        </is>
      </c>
      <c r="AJ2417" t="inlineStr">
        <is>
          <t>N/A</t>
        </is>
      </c>
      <c r="AK2417" t="inlineStr">
        <is>
          <t>N/A</t>
        </is>
      </c>
      <c r="AL2417" t="inlineStr">
        <is>
          <t>N/A</t>
        </is>
      </c>
      <c r="AM2417" t="inlineStr">
        <is>
          <t>N/A</t>
        </is>
      </c>
      <c r="AN2417" t="inlineStr">
        <is>
          <t>N/A</t>
        </is>
      </c>
      <c r="AO2417" t="inlineStr">
        <is>
          <t>N/A</t>
        </is>
      </c>
      <c r="AP2417" t="inlineStr">
        <is>
          <t>N/A</t>
        </is>
      </c>
      <c r="AQ2417" t="inlineStr">
        <is>
          <t>N/A</t>
        </is>
      </c>
      <c r="AR2417" t="inlineStr">
        <is>
          <t>N/A</t>
        </is>
      </c>
      <c r="AS2417" t="inlineStr">
        <is>
          <t>N/A</t>
        </is>
      </c>
      <c r="AT2417" t="inlineStr">
        <is>
          <t>N/A</t>
        </is>
      </c>
      <c r="AU2417" t="inlineStr">
        <is>
          <t>N/A</t>
        </is>
      </c>
      <c r="AV2417" t="inlineStr">
        <is>
          <t>N/A</t>
        </is>
      </c>
      <c r="AW2417" t="inlineStr">
        <is>
          <t>N/A</t>
        </is>
      </c>
      <c r="AX2417" t="inlineStr">
        <is>
          <t>N/A</t>
        </is>
      </c>
      <c r="AY2417" t="inlineStr">
        <is>
          <t>N/A</t>
        </is>
      </c>
      <c r="AZ2417" t="inlineStr">
        <is>
          <t>N/A</t>
        </is>
      </c>
      <c r="BA2417" t="inlineStr">
        <is>
          <t>N/A</t>
        </is>
      </c>
      <c r="BB2417" t="inlineStr">
        <is>
          <t>N/A</t>
        </is>
      </c>
      <c r="BC2417" t="inlineStr">
        <is>
          <t>N/A</t>
        </is>
      </c>
      <c r="BD2417" t="inlineStr">
        <is>
          <t>N/A</t>
        </is>
      </c>
      <c r="BE2417" t="inlineStr">
        <is>
          <t>N/A</t>
        </is>
      </c>
    </row>
    <row r="2418">
      <c r="A2418" t="inlineStr">
        <is>
          <t>WI211176965</t>
        </is>
      </c>
      <c r="B2418" t="inlineStr">
        <is>
          <t>DATA_VALIDATION</t>
        </is>
      </c>
      <c r="C2418" t="inlineStr">
        <is>
          <t>201130012790</t>
        </is>
      </c>
      <c r="D2418" t="inlineStr">
        <is>
          <t>Folder</t>
        </is>
      </c>
      <c r="E2418" s="2">
        <f>HYPERLINK("capsilon://?command=openfolder&amp;siteaddress=FAM.docvelocity-na8.net&amp;folderid=FXC636F541-0D22-CB5A-62A4-67FEAF78B207","FX21119067")</f>
        <v>0.0</v>
      </c>
      <c r="F2418" t="inlineStr">
        <is>
          <t/>
        </is>
      </c>
      <c r="G2418" t="inlineStr">
        <is>
          <t/>
        </is>
      </c>
      <c r="H2418" t="inlineStr">
        <is>
          <t>Mailitem</t>
        </is>
      </c>
      <c r="I2418" t="inlineStr">
        <is>
          <t>MI2111872568</t>
        </is>
      </c>
      <c r="J2418" t="n">
        <v>142.0</v>
      </c>
      <c r="K2418" t="inlineStr">
        <is>
          <t>COMPLETED</t>
        </is>
      </c>
      <c r="L2418" t="inlineStr">
        <is>
          <t>MARK_AS_COMPLETED</t>
        </is>
      </c>
      <c r="M2418" t="inlineStr">
        <is>
          <t>Queue</t>
        </is>
      </c>
      <c r="N2418" t="n">
        <v>1.0</v>
      </c>
      <c r="O2418" s="1" t="n">
        <v>44523.468136574076</v>
      </c>
      <c r="P2418" s="1" t="n">
        <v>44524.23400462963</v>
      </c>
      <c r="Q2418" t="n">
        <v>63906.0</v>
      </c>
      <c r="R2418" t="n">
        <v>2265.0</v>
      </c>
      <c r="S2418" t="b">
        <v>0</v>
      </c>
      <c r="T2418" t="inlineStr">
        <is>
          <t>N/A</t>
        </is>
      </c>
      <c r="U2418" t="b">
        <v>0</v>
      </c>
      <c r="V2418" t="inlineStr">
        <is>
          <t>Hemanshi Deshlahara</t>
        </is>
      </c>
      <c r="W2418" s="1" t="n">
        <v>44524.23400462963</v>
      </c>
      <c r="X2418" t="n">
        <v>1553.0</v>
      </c>
      <c r="Y2418" t="n">
        <v>0.0</v>
      </c>
      <c r="Z2418" t="n">
        <v>0.0</v>
      </c>
      <c r="AA2418" t="n">
        <v>0.0</v>
      </c>
      <c r="AB2418" t="n">
        <v>0.0</v>
      </c>
      <c r="AC2418" t="n">
        <v>0.0</v>
      </c>
      <c r="AD2418" t="n">
        <v>142.0</v>
      </c>
      <c r="AE2418" t="n">
        <v>118.0</v>
      </c>
      <c r="AF2418" t="n">
        <v>0.0</v>
      </c>
      <c r="AG2418" t="n">
        <v>11.0</v>
      </c>
      <c r="AH2418" t="inlineStr">
        <is>
          <t>N/A</t>
        </is>
      </c>
      <c r="AI2418" t="inlineStr">
        <is>
          <t>N/A</t>
        </is>
      </c>
      <c r="AJ2418" t="inlineStr">
        <is>
          <t>N/A</t>
        </is>
      </c>
      <c r="AK2418" t="inlineStr">
        <is>
          <t>N/A</t>
        </is>
      </c>
      <c r="AL2418" t="inlineStr">
        <is>
          <t>N/A</t>
        </is>
      </c>
      <c r="AM2418" t="inlineStr">
        <is>
          <t>N/A</t>
        </is>
      </c>
      <c r="AN2418" t="inlineStr">
        <is>
          <t>N/A</t>
        </is>
      </c>
      <c r="AO2418" t="inlineStr">
        <is>
          <t>N/A</t>
        </is>
      </c>
      <c r="AP2418" t="inlineStr">
        <is>
          <t>N/A</t>
        </is>
      </c>
      <c r="AQ2418" t="inlineStr">
        <is>
          <t>N/A</t>
        </is>
      </c>
      <c r="AR2418" t="inlineStr">
        <is>
          <t>N/A</t>
        </is>
      </c>
      <c r="AS2418" t="inlineStr">
        <is>
          <t>N/A</t>
        </is>
      </c>
      <c r="AT2418" t="inlineStr">
        <is>
          <t>N/A</t>
        </is>
      </c>
      <c r="AU2418" t="inlineStr">
        <is>
          <t>N/A</t>
        </is>
      </c>
      <c r="AV2418" t="inlineStr">
        <is>
          <t>N/A</t>
        </is>
      </c>
      <c r="AW2418" t="inlineStr">
        <is>
          <t>N/A</t>
        </is>
      </c>
      <c r="AX2418" t="inlineStr">
        <is>
          <t>N/A</t>
        </is>
      </c>
      <c r="AY2418" t="inlineStr">
        <is>
          <t>N/A</t>
        </is>
      </c>
      <c r="AZ2418" t="inlineStr">
        <is>
          <t>N/A</t>
        </is>
      </c>
      <c r="BA2418" t="inlineStr">
        <is>
          <t>N/A</t>
        </is>
      </c>
      <c r="BB2418" t="inlineStr">
        <is>
          <t>N/A</t>
        </is>
      </c>
      <c r="BC2418" t="inlineStr">
        <is>
          <t>N/A</t>
        </is>
      </c>
      <c r="BD2418" t="inlineStr">
        <is>
          <t>N/A</t>
        </is>
      </c>
      <c r="BE2418" t="inlineStr">
        <is>
          <t>N/A</t>
        </is>
      </c>
    </row>
    <row r="2419">
      <c r="A2419" t="inlineStr">
        <is>
          <t>WI211176971</t>
        </is>
      </c>
      <c r="B2419" t="inlineStr">
        <is>
          <t>DATA_VALIDATION</t>
        </is>
      </c>
      <c r="C2419" t="inlineStr">
        <is>
          <t>201300019849</t>
        </is>
      </c>
      <c r="D2419" t="inlineStr">
        <is>
          <t>Folder</t>
        </is>
      </c>
      <c r="E2419" s="2">
        <f>HYPERLINK("capsilon://?command=openfolder&amp;siteaddress=FAM.docvelocity-na8.net&amp;folderid=FX9C60FBB6-1FF1-C7FE-B5B6-A5004E1A02DB","FX211111134")</f>
        <v>0.0</v>
      </c>
      <c r="F2419" t="inlineStr">
        <is>
          <t/>
        </is>
      </c>
      <c r="G2419" t="inlineStr">
        <is>
          <t/>
        </is>
      </c>
      <c r="H2419" t="inlineStr">
        <is>
          <t>Mailitem</t>
        </is>
      </c>
      <c r="I2419" t="inlineStr">
        <is>
          <t>MI2111872927</t>
        </is>
      </c>
      <c r="J2419" t="n">
        <v>123.0</v>
      </c>
      <c r="K2419" t="inlineStr">
        <is>
          <t>COMPLETED</t>
        </is>
      </c>
      <c r="L2419" t="inlineStr">
        <is>
          <t>MARK_AS_COMPLETED</t>
        </is>
      </c>
      <c r="M2419" t="inlineStr">
        <is>
          <t>Queue</t>
        </is>
      </c>
      <c r="N2419" t="n">
        <v>2.0</v>
      </c>
      <c r="O2419" s="1" t="n">
        <v>44523.469560185185</v>
      </c>
      <c r="P2419" s="1" t="n">
        <v>44523.49465277778</v>
      </c>
      <c r="Q2419" t="n">
        <v>1537.0</v>
      </c>
      <c r="R2419" t="n">
        <v>631.0</v>
      </c>
      <c r="S2419" t="b">
        <v>0</v>
      </c>
      <c r="T2419" t="inlineStr">
        <is>
          <t>N/A</t>
        </is>
      </c>
      <c r="U2419" t="b">
        <v>0</v>
      </c>
      <c r="V2419" t="inlineStr">
        <is>
          <t>Sanjay Kharade</t>
        </is>
      </c>
      <c r="W2419" s="1" t="n">
        <v>44523.47222222222</v>
      </c>
      <c r="X2419" t="n">
        <v>179.0</v>
      </c>
      <c r="Y2419" t="n">
        <v>61.0</v>
      </c>
      <c r="Z2419" t="n">
        <v>0.0</v>
      </c>
      <c r="AA2419" t="n">
        <v>61.0</v>
      </c>
      <c r="AB2419" t="n">
        <v>0.0</v>
      </c>
      <c r="AC2419" t="n">
        <v>2.0</v>
      </c>
      <c r="AD2419" t="n">
        <v>62.0</v>
      </c>
      <c r="AE2419" t="n">
        <v>0.0</v>
      </c>
      <c r="AF2419" t="n">
        <v>0.0</v>
      </c>
      <c r="AG2419" t="n">
        <v>0.0</v>
      </c>
      <c r="AH2419" t="inlineStr">
        <is>
          <t>Smriti Gauchan</t>
        </is>
      </c>
      <c r="AI2419" s="1" t="n">
        <v>44523.49465277778</v>
      </c>
      <c r="AJ2419" t="n">
        <v>452.0</v>
      </c>
      <c r="AK2419" t="n">
        <v>5.0</v>
      </c>
      <c r="AL2419" t="n">
        <v>0.0</v>
      </c>
      <c r="AM2419" t="n">
        <v>5.0</v>
      </c>
      <c r="AN2419" t="n">
        <v>0.0</v>
      </c>
      <c r="AO2419" t="n">
        <v>5.0</v>
      </c>
      <c r="AP2419" t="n">
        <v>57.0</v>
      </c>
      <c r="AQ2419" t="n">
        <v>0.0</v>
      </c>
      <c r="AR2419" t="n">
        <v>0.0</v>
      </c>
      <c r="AS2419" t="n">
        <v>0.0</v>
      </c>
      <c r="AT2419" t="inlineStr">
        <is>
          <t>N/A</t>
        </is>
      </c>
      <c r="AU2419" t="inlineStr">
        <is>
          <t>N/A</t>
        </is>
      </c>
      <c r="AV2419" t="inlineStr">
        <is>
          <t>N/A</t>
        </is>
      </c>
      <c r="AW2419" t="inlineStr">
        <is>
          <t>N/A</t>
        </is>
      </c>
      <c r="AX2419" t="inlineStr">
        <is>
          <t>N/A</t>
        </is>
      </c>
      <c r="AY2419" t="inlineStr">
        <is>
          <t>N/A</t>
        </is>
      </c>
      <c r="AZ2419" t="inlineStr">
        <is>
          <t>N/A</t>
        </is>
      </c>
      <c r="BA2419" t="inlineStr">
        <is>
          <t>N/A</t>
        </is>
      </c>
      <c r="BB2419" t="inlineStr">
        <is>
          <t>N/A</t>
        </is>
      </c>
      <c r="BC2419" t="inlineStr">
        <is>
          <t>N/A</t>
        </is>
      </c>
      <c r="BD2419" t="inlineStr">
        <is>
          <t>N/A</t>
        </is>
      </c>
      <c r="BE2419" t="inlineStr">
        <is>
          <t>N/A</t>
        </is>
      </c>
    </row>
    <row r="2420">
      <c r="A2420" t="inlineStr">
        <is>
          <t>WI211176972</t>
        </is>
      </c>
      <c r="B2420" t="inlineStr">
        <is>
          <t>DATA_VALIDATION</t>
        </is>
      </c>
      <c r="C2420" t="inlineStr">
        <is>
          <t>201340000446</t>
        </is>
      </c>
      <c r="D2420" t="inlineStr">
        <is>
          <t>Folder</t>
        </is>
      </c>
      <c r="E2420" s="2">
        <f>HYPERLINK("capsilon://?command=openfolder&amp;siteaddress=FAM.docvelocity-na8.net&amp;folderid=FX297F02C5-545F-317B-883A-ACBC7C115C0D","FX211112092")</f>
        <v>0.0</v>
      </c>
      <c r="F2420" t="inlineStr">
        <is>
          <t/>
        </is>
      </c>
      <c r="G2420" t="inlineStr">
        <is>
          <t/>
        </is>
      </c>
      <c r="H2420" t="inlineStr">
        <is>
          <t>Mailitem</t>
        </is>
      </c>
      <c r="I2420" t="inlineStr">
        <is>
          <t>MI2111870814</t>
        </is>
      </c>
      <c r="J2420" t="n">
        <v>678.0</v>
      </c>
      <c r="K2420" t="inlineStr">
        <is>
          <t>COMPLETED</t>
        </is>
      </c>
      <c r="L2420" t="inlineStr">
        <is>
          <t>MARK_AS_COMPLETED</t>
        </is>
      </c>
      <c r="M2420" t="inlineStr">
        <is>
          <t>Queue</t>
        </is>
      </c>
      <c r="N2420" t="n">
        <v>2.0</v>
      </c>
      <c r="O2420" s="1" t="n">
        <v>44523.469722222224</v>
      </c>
      <c r="P2420" s="1" t="n">
        <v>44523.50403935185</v>
      </c>
      <c r="Q2420" t="n">
        <v>19.0</v>
      </c>
      <c r="R2420" t="n">
        <v>2946.0</v>
      </c>
      <c r="S2420" t="b">
        <v>0</v>
      </c>
      <c r="T2420" t="inlineStr">
        <is>
          <t>N/A</t>
        </is>
      </c>
      <c r="U2420" t="b">
        <v>1</v>
      </c>
      <c r="V2420" t="inlineStr">
        <is>
          <t>Snehal Sathe</t>
        </is>
      </c>
      <c r="W2420" s="1" t="n">
        <v>44523.488483796296</v>
      </c>
      <c r="X2420" t="n">
        <v>1615.0</v>
      </c>
      <c r="Y2420" t="n">
        <v>265.0</v>
      </c>
      <c r="Z2420" t="n">
        <v>0.0</v>
      </c>
      <c r="AA2420" t="n">
        <v>265.0</v>
      </c>
      <c r="AB2420" t="n">
        <v>282.0</v>
      </c>
      <c r="AC2420" t="n">
        <v>106.0</v>
      </c>
      <c r="AD2420" t="n">
        <v>413.0</v>
      </c>
      <c r="AE2420" t="n">
        <v>0.0</v>
      </c>
      <c r="AF2420" t="n">
        <v>0.0</v>
      </c>
      <c r="AG2420" t="n">
        <v>0.0</v>
      </c>
      <c r="AH2420" t="inlineStr">
        <is>
          <t>Vikash Suryakanth Parmar</t>
        </is>
      </c>
      <c r="AI2420" s="1" t="n">
        <v>44523.50403935185</v>
      </c>
      <c r="AJ2420" t="n">
        <v>1331.0</v>
      </c>
      <c r="AK2420" t="n">
        <v>0.0</v>
      </c>
      <c r="AL2420" t="n">
        <v>0.0</v>
      </c>
      <c r="AM2420" t="n">
        <v>0.0</v>
      </c>
      <c r="AN2420" t="n">
        <v>282.0</v>
      </c>
      <c r="AO2420" t="n">
        <v>0.0</v>
      </c>
      <c r="AP2420" t="n">
        <v>413.0</v>
      </c>
      <c r="AQ2420" t="n">
        <v>0.0</v>
      </c>
      <c r="AR2420" t="n">
        <v>0.0</v>
      </c>
      <c r="AS2420" t="n">
        <v>0.0</v>
      </c>
      <c r="AT2420" t="inlineStr">
        <is>
          <t>N/A</t>
        </is>
      </c>
      <c r="AU2420" t="inlineStr">
        <is>
          <t>N/A</t>
        </is>
      </c>
      <c r="AV2420" t="inlineStr">
        <is>
          <t>N/A</t>
        </is>
      </c>
      <c r="AW2420" t="inlineStr">
        <is>
          <t>N/A</t>
        </is>
      </c>
      <c r="AX2420" t="inlineStr">
        <is>
          <t>N/A</t>
        </is>
      </c>
      <c r="AY2420" t="inlineStr">
        <is>
          <t>N/A</t>
        </is>
      </c>
      <c r="AZ2420" t="inlineStr">
        <is>
          <t>N/A</t>
        </is>
      </c>
      <c r="BA2420" t="inlineStr">
        <is>
          <t>N/A</t>
        </is>
      </c>
      <c r="BB2420" t="inlineStr">
        <is>
          <t>N/A</t>
        </is>
      </c>
      <c r="BC2420" t="inlineStr">
        <is>
          <t>N/A</t>
        </is>
      </c>
      <c r="BD2420" t="inlineStr">
        <is>
          <t>N/A</t>
        </is>
      </c>
      <c r="BE2420" t="inlineStr">
        <is>
          <t>N/A</t>
        </is>
      </c>
    </row>
    <row r="2421">
      <c r="A2421" t="inlineStr">
        <is>
          <t>WI211176978</t>
        </is>
      </c>
      <c r="B2421" t="inlineStr">
        <is>
          <t>DATA_VALIDATION</t>
        </is>
      </c>
      <c r="C2421" t="inlineStr">
        <is>
          <t>201300019849</t>
        </is>
      </c>
      <c r="D2421" t="inlineStr">
        <is>
          <t>Folder</t>
        </is>
      </c>
      <c r="E2421" s="2">
        <f>HYPERLINK("capsilon://?command=openfolder&amp;siteaddress=FAM.docvelocity-na8.net&amp;folderid=FX9C60FBB6-1FF1-C7FE-B5B6-A5004E1A02DB","FX211111134")</f>
        <v>0.0</v>
      </c>
      <c r="F2421" t="inlineStr">
        <is>
          <t/>
        </is>
      </c>
      <c r="G2421" t="inlineStr">
        <is>
          <t/>
        </is>
      </c>
      <c r="H2421" t="inlineStr">
        <is>
          <t>Mailitem</t>
        </is>
      </c>
      <c r="I2421" t="inlineStr">
        <is>
          <t>MI2111872931</t>
        </is>
      </c>
      <c r="J2421" t="n">
        <v>123.0</v>
      </c>
      <c r="K2421" t="inlineStr">
        <is>
          <t>COMPLETED</t>
        </is>
      </c>
      <c r="L2421" t="inlineStr">
        <is>
          <t>MARK_AS_COMPLETED</t>
        </is>
      </c>
      <c r="M2421" t="inlineStr">
        <is>
          <t>Queue</t>
        </is>
      </c>
      <c r="N2421" t="n">
        <v>2.0</v>
      </c>
      <c r="O2421" s="1" t="n">
        <v>44523.470625</v>
      </c>
      <c r="P2421" s="1" t="n">
        <v>44523.494988425926</v>
      </c>
      <c r="Q2421" t="n">
        <v>1453.0</v>
      </c>
      <c r="R2421" t="n">
        <v>652.0</v>
      </c>
      <c r="S2421" t="b">
        <v>0</v>
      </c>
      <c r="T2421" t="inlineStr">
        <is>
          <t>N/A</t>
        </is>
      </c>
      <c r="U2421" t="b">
        <v>0</v>
      </c>
      <c r="V2421" t="inlineStr">
        <is>
          <t>Saloni Uttekar</t>
        </is>
      </c>
      <c r="W2421" s="1" t="n">
        <v>44523.47513888889</v>
      </c>
      <c r="X2421" t="n">
        <v>334.0</v>
      </c>
      <c r="Y2421" t="n">
        <v>56.0</v>
      </c>
      <c r="Z2421" t="n">
        <v>0.0</v>
      </c>
      <c r="AA2421" t="n">
        <v>56.0</v>
      </c>
      <c r="AB2421" t="n">
        <v>0.0</v>
      </c>
      <c r="AC2421" t="n">
        <v>16.0</v>
      </c>
      <c r="AD2421" t="n">
        <v>67.0</v>
      </c>
      <c r="AE2421" t="n">
        <v>0.0</v>
      </c>
      <c r="AF2421" t="n">
        <v>0.0</v>
      </c>
      <c r="AG2421" t="n">
        <v>0.0</v>
      </c>
      <c r="AH2421" t="inlineStr">
        <is>
          <t>Smriti Gauchan</t>
        </is>
      </c>
      <c r="AI2421" s="1" t="n">
        <v>44523.494988425926</v>
      </c>
      <c r="AJ2421" t="n">
        <v>318.0</v>
      </c>
      <c r="AK2421" t="n">
        <v>0.0</v>
      </c>
      <c r="AL2421" t="n">
        <v>0.0</v>
      </c>
      <c r="AM2421" t="n">
        <v>0.0</v>
      </c>
      <c r="AN2421" t="n">
        <v>0.0</v>
      </c>
      <c r="AO2421" t="n">
        <v>0.0</v>
      </c>
      <c r="AP2421" t="n">
        <v>67.0</v>
      </c>
      <c r="AQ2421" t="n">
        <v>0.0</v>
      </c>
      <c r="AR2421" t="n">
        <v>0.0</v>
      </c>
      <c r="AS2421" t="n">
        <v>0.0</v>
      </c>
      <c r="AT2421" t="inlineStr">
        <is>
          <t>N/A</t>
        </is>
      </c>
      <c r="AU2421" t="inlineStr">
        <is>
          <t>N/A</t>
        </is>
      </c>
      <c r="AV2421" t="inlineStr">
        <is>
          <t>N/A</t>
        </is>
      </c>
      <c r="AW2421" t="inlineStr">
        <is>
          <t>N/A</t>
        </is>
      </c>
      <c r="AX2421" t="inlineStr">
        <is>
          <t>N/A</t>
        </is>
      </c>
      <c r="AY2421" t="inlineStr">
        <is>
          <t>N/A</t>
        </is>
      </c>
      <c r="AZ2421" t="inlineStr">
        <is>
          <t>N/A</t>
        </is>
      </c>
      <c r="BA2421" t="inlineStr">
        <is>
          <t>N/A</t>
        </is>
      </c>
      <c r="BB2421" t="inlineStr">
        <is>
          <t>N/A</t>
        </is>
      </c>
      <c r="BC2421" t="inlineStr">
        <is>
          <t>N/A</t>
        </is>
      </c>
      <c r="BD2421" t="inlineStr">
        <is>
          <t>N/A</t>
        </is>
      </c>
      <c r="BE2421" t="inlineStr">
        <is>
          <t>N/A</t>
        </is>
      </c>
    </row>
    <row r="2422">
      <c r="A2422" t="inlineStr">
        <is>
          <t>WI211176980</t>
        </is>
      </c>
      <c r="B2422" t="inlineStr">
        <is>
          <t>DATA_VALIDATION</t>
        </is>
      </c>
      <c r="C2422" t="inlineStr">
        <is>
          <t>201300019849</t>
        </is>
      </c>
      <c r="D2422" t="inlineStr">
        <is>
          <t>Folder</t>
        </is>
      </c>
      <c r="E2422" s="2">
        <f>HYPERLINK("capsilon://?command=openfolder&amp;siteaddress=FAM.docvelocity-na8.net&amp;folderid=FX9C60FBB6-1FF1-C7FE-B5B6-A5004E1A02DB","FX211111134")</f>
        <v>0.0</v>
      </c>
      <c r="F2422" t="inlineStr">
        <is>
          <t/>
        </is>
      </c>
      <c r="G2422" t="inlineStr">
        <is>
          <t/>
        </is>
      </c>
      <c r="H2422" t="inlineStr">
        <is>
          <t>Mailitem</t>
        </is>
      </c>
      <c r="I2422" t="inlineStr">
        <is>
          <t>MI2111872932</t>
        </is>
      </c>
      <c r="J2422" t="n">
        <v>123.0</v>
      </c>
      <c r="K2422" t="inlineStr">
        <is>
          <t>COMPLETED</t>
        </is>
      </c>
      <c r="L2422" t="inlineStr">
        <is>
          <t>MARK_AS_COMPLETED</t>
        </is>
      </c>
      <c r="M2422" t="inlineStr">
        <is>
          <t>Queue</t>
        </is>
      </c>
      <c r="N2422" t="n">
        <v>2.0</v>
      </c>
      <c r="O2422" s="1" t="n">
        <v>44523.47083333333</v>
      </c>
      <c r="P2422" s="1" t="n">
        <v>44523.502858796295</v>
      </c>
      <c r="Q2422" t="n">
        <v>1911.0</v>
      </c>
      <c r="R2422" t="n">
        <v>856.0</v>
      </c>
      <c r="S2422" t="b">
        <v>0</v>
      </c>
      <c r="T2422" t="inlineStr">
        <is>
          <t>N/A</t>
        </is>
      </c>
      <c r="U2422" t="b">
        <v>0</v>
      </c>
      <c r="V2422" t="inlineStr">
        <is>
          <t>Mohini Shinde</t>
        </is>
      </c>
      <c r="W2422" s="1" t="n">
        <v>44523.47361111111</v>
      </c>
      <c r="X2422" t="n">
        <v>147.0</v>
      </c>
      <c r="Y2422" t="n">
        <v>56.0</v>
      </c>
      <c r="Z2422" t="n">
        <v>0.0</v>
      </c>
      <c r="AA2422" t="n">
        <v>56.0</v>
      </c>
      <c r="AB2422" t="n">
        <v>0.0</v>
      </c>
      <c r="AC2422" t="n">
        <v>19.0</v>
      </c>
      <c r="AD2422" t="n">
        <v>67.0</v>
      </c>
      <c r="AE2422" t="n">
        <v>0.0</v>
      </c>
      <c r="AF2422" t="n">
        <v>0.0</v>
      </c>
      <c r="AG2422" t="n">
        <v>0.0</v>
      </c>
      <c r="AH2422" t="inlineStr">
        <is>
          <t>Smriti Gauchan</t>
        </is>
      </c>
      <c r="AI2422" s="1" t="n">
        <v>44523.502858796295</v>
      </c>
      <c r="AJ2422" t="n">
        <v>709.0</v>
      </c>
      <c r="AK2422" t="n">
        <v>0.0</v>
      </c>
      <c r="AL2422" t="n">
        <v>0.0</v>
      </c>
      <c r="AM2422" t="n">
        <v>0.0</v>
      </c>
      <c r="AN2422" t="n">
        <v>0.0</v>
      </c>
      <c r="AO2422" t="n">
        <v>0.0</v>
      </c>
      <c r="AP2422" t="n">
        <v>67.0</v>
      </c>
      <c r="AQ2422" t="n">
        <v>0.0</v>
      </c>
      <c r="AR2422" t="n">
        <v>0.0</v>
      </c>
      <c r="AS2422" t="n">
        <v>0.0</v>
      </c>
      <c r="AT2422" t="inlineStr">
        <is>
          <t>N/A</t>
        </is>
      </c>
      <c r="AU2422" t="inlineStr">
        <is>
          <t>N/A</t>
        </is>
      </c>
      <c r="AV2422" t="inlineStr">
        <is>
          <t>N/A</t>
        </is>
      </c>
      <c r="AW2422" t="inlineStr">
        <is>
          <t>N/A</t>
        </is>
      </c>
      <c r="AX2422" t="inlineStr">
        <is>
          <t>N/A</t>
        </is>
      </c>
      <c r="AY2422" t="inlineStr">
        <is>
          <t>N/A</t>
        </is>
      </c>
      <c r="AZ2422" t="inlineStr">
        <is>
          <t>N/A</t>
        </is>
      </c>
      <c r="BA2422" t="inlineStr">
        <is>
          <t>N/A</t>
        </is>
      </c>
      <c r="BB2422" t="inlineStr">
        <is>
          <t>N/A</t>
        </is>
      </c>
      <c r="BC2422" t="inlineStr">
        <is>
          <t>N/A</t>
        </is>
      </c>
      <c r="BD2422" t="inlineStr">
        <is>
          <t>N/A</t>
        </is>
      </c>
      <c r="BE2422" t="inlineStr">
        <is>
          <t>N/A</t>
        </is>
      </c>
    </row>
    <row r="2423">
      <c r="A2423" t="inlineStr">
        <is>
          <t>WI211176982</t>
        </is>
      </c>
      <c r="B2423" t="inlineStr">
        <is>
          <t>DATA_VALIDATION</t>
        </is>
      </c>
      <c r="C2423" t="inlineStr">
        <is>
          <t>201300019849</t>
        </is>
      </c>
      <c r="D2423" t="inlineStr">
        <is>
          <t>Folder</t>
        </is>
      </c>
      <c r="E2423" s="2">
        <f>HYPERLINK("capsilon://?command=openfolder&amp;siteaddress=FAM.docvelocity-na8.net&amp;folderid=FX9C60FBB6-1FF1-C7FE-B5B6-A5004E1A02DB","FX211111134")</f>
        <v>0.0</v>
      </c>
      <c r="F2423" t="inlineStr">
        <is>
          <t/>
        </is>
      </c>
      <c r="G2423" t="inlineStr">
        <is>
          <t/>
        </is>
      </c>
      <c r="H2423" t="inlineStr">
        <is>
          <t>Mailitem</t>
        </is>
      </c>
      <c r="I2423" t="inlineStr">
        <is>
          <t>MI2111872936</t>
        </is>
      </c>
      <c r="J2423" t="n">
        <v>28.0</v>
      </c>
      <c r="K2423" t="inlineStr">
        <is>
          <t>COMPLETED</t>
        </is>
      </c>
      <c r="L2423" t="inlineStr">
        <is>
          <t>MARK_AS_COMPLETED</t>
        </is>
      </c>
      <c r="M2423" t="inlineStr">
        <is>
          <t>Queue</t>
        </is>
      </c>
      <c r="N2423" t="n">
        <v>2.0</v>
      </c>
      <c r="O2423" s="1" t="n">
        <v>44523.47127314815</v>
      </c>
      <c r="P2423" s="1" t="n">
        <v>44523.49741898148</v>
      </c>
      <c r="Q2423" t="n">
        <v>1907.0</v>
      </c>
      <c r="R2423" t="n">
        <v>352.0</v>
      </c>
      <c r="S2423" t="b">
        <v>0</v>
      </c>
      <c r="T2423" t="inlineStr">
        <is>
          <t>N/A</t>
        </is>
      </c>
      <c r="U2423" t="b">
        <v>0</v>
      </c>
      <c r="V2423" t="inlineStr">
        <is>
          <t>Sanjay Kharade</t>
        </is>
      </c>
      <c r="W2423" s="1" t="n">
        <v>44523.47450231481</v>
      </c>
      <c r="X2423" t="n">
        <v>143.0</v>
      </c>
      <c r="Y2423" t="n">
        <v>27.0</v>
      </c>
      <c r="Z2423" t="n">
        <v>0.0</v>
      </c>
      <c r="AA2423" t="n">
        <v>27.0</v>
      </c>
      <c r="AB2423" t="n">
        <v>0.0</v>
      </c>
      <c r="AC2423" t="n">
        <v>5.0</v>
      </c>
      <c r="AD2423" t="n">
        <v>1.0</v>
      </c>
      <c r="AE2423" t="n">
        <v>0.0</v>
      </c>
      <c r="AF2423" t="n">
        <v>0.0</v>
      </c>
      <c r="AG2423" t="n">
        <v>0.0</v>
      </c>
      <c r="AH2423" t="inlineStr">
        <is>
          <t>Smriti Gauchan</t>
        </is>
      </c>
      <c r="AI2423" s="1" t="n">
        <v>44523.49741898148</v>
      </c>
      <c r="AJ2423" t="n">
        <v>209.0</v>
      </c>
      <c r="AK2423" t="n">
        <v>0.0</v>
      </c>
      <c r="AL2423" t="n">
        <v>0.0</v>
      </c>
      <c r="AM2423" t="n">
        <v>0.0</v>
      </c>
      <c r="AN2423" t="n">
        <v>0.0</v>
      </c>
      <c r="AO2423" t="n">
        <v>0.0</v>
      </c>
      <c r="AP2423" t="n">
        <v>1.0</v>
      </c>
      <c r="AQ2423" t="n">
        <v>0.0</v>
      </c>
      <c r="AR2423" t="n">
        <v>0.0</v>
      </c>
      <c r="AS2423" t="n">
        <v>0.0</v>
      </c>
      <c r="AT2423" t="inlineStr">
        <is>
          <t>N/A</t>
        </is>
      </c>
      <c r="AU2423" t="inlineStr">
        <is>
          <t>N/A</t>
        </is>
      </c>
      <c r="AV2423" t="inlineStr">
        <is>
          <t>N/A</t>
        </is>
      </c>
      <c r="AW2423" t="inlineStr">
        <is>
          <t>N/A</t>
        </is>
      </c>
      <c r="AX2423" t="inlineStr">
        <is>
          <t>N/A</t>
        </is>
      </c>
      <c r="AY2423" t="inlineStr">
        <is>
          <t>N/A</t>
        </is>
      </c>
      <c r="AZ2423" t="inlineStr">
        <is>
          <t>N/A</t>
        </is>
      </c>
      <c r="BA2423" t="inlineStr">
        <is>
          <t>N/A</t>
        </is>
      </c>
      <c r="BB2423" t="inlineStr">
        <is>
          <t>N/A</t>
        </is>
      </c>
      <c r="BC2423" t="inlineStr">
        <is>
          <t>N/A</t>
        </is>
      </c>
      <c r="BD2423" t="inlineStr">
        <is>
          <t>N/A</t>
        </is>
      </c>
      <c r="BE2423" t="inlineStr">
        <is>
          <t>N/A</t>
        </is>
      </c>
    </row>
    <row r="2424">
      <c r="A2424" t="inlineStr">
        <is>
          <t>WI211176983</t>
        </is>
      </c>
      <c r="B2424" t="inlineStr">
        <is>
          <t>DATA_VALIDATION</t>
        </is>
      </c>
      <c r="C2424" t="inlineStr">
        <is>
          <t>201300019849</t>
        </is>
      </c>
      <c r="D2424" t="inlineStr">
        <is>
          <t>Folder</t>
        </is>
      </c>
      <c r="E2424" s="2">
        <f>HYPERLINK("capsilon://?command=openfolder&amp;siteaddress=FAM.docvelocity-na8.net&amp;folderid=FX9C60FBB6-1FF1-C7FE-B5B6-A5004E1A02DB","FX211111134")</f>
        <v>0.0</v>
      </c>
      <c r="F2424" t="inlineStr">
        <is>
          <t/>
        </is>
      </c>
      <c r="G2424" t="inlineStr">
        <is>
          <t/>
        </is>
      </c>
      <c r="H2424" t="inlineStr">
        <is>
          <t>Mailitem</t>
        </is>
      </c>
      <c r="I2424" t="inlineStr">
        <is>
          <t>MI2111872934</t>
        </is>
      </c>
      <c r="J2424" t="n">
        <v>123.0</v>
      </c>
      <c r="K2424" t="inlineStr">
        <is>
          <t>COMPLETED</t>
        </is>
      </c>
      <c r="L2424" t="inlineStr">
        <is>
          <t>MARK_AS_COMPLETED</t>
        </is>
      </c>
      <c r="M2424" t="inlineStr">
        <is>
          <t>Queue</t>
        </is>
      </c>
      <c r="N2424" t="n">
        <v>2.0</v>
      </c>
      <c r="O2424" s="1" t="n">
        <v>44523.47163194444</v>
      </c>
      <c r="P2424" s="1" t="n">
        <v>44523.49947916667</v>
      </c>
      <c r="Q2424" t="n">
        <v>1995.0</v>
      </c>
      <c r="R2424" t="n">
        <v>411.0</v>
      </c>
      <c r="S2424" t="b">
        <v>0</v>
      </c>
      <c r="T2424" t="inlineStr">
        <is>
          <t>N/A</t>
        </is>
      </c>
      <c r="U2424" t="b">
        <v>0</v>
      </c>
      <c r="V2424" t="inlineStr">
        <is>
          <t>Aditya Tade</t>
        </is>
      </c>
      <c r="W2424" s="1" t="n">
        <v>44523.47540509259</v>
      </c>
      <c r="X2424" t="n">
        <v>174.0</v>
      </c>
      <c r="Y2424" t="n">
        <v>56.0</v>
      </c>
      <c r="Z2424" t="n">
        <v>0.0</v>
      </c>
      <c r="AA2424" t="n">
        <v>56.0</v>
      </c>
      <c r="AB2424" t="n">
        <v>0.0</v>
      </c>
      <c r="AC2424" t="n">
        <v>6.0</v>
      </c>
      <c r="AD2424" t="n">
        <v>67.0</v>
      </c>
      <c r="AE2424" t="n">
        <v>0.0</v>
      </c>
      <c r="AF2424" t="n">
        <v>0.0</v>
      </c>
      <c r="AG2424" t="n">
        <v>0.0</v>
      </c>
      <c r="AH2424" t="inlineStr">
        <is>
          <t>Smriti Gauchan</t>
        </is>
      </c>
      <c r="AI2424" s="1" t="n">
        <v>44523.49947916667</v>
      </c>
      <c r="AJ2424" t="n">
        <v>178.0</v>
      </c>
      <c r="AK2424" t="n">
        <v>0.0</v>
      </c>
      <c r="AL2424" t="n">
        <v>0.0</v>
      </c>
      <c r="AM2424" t="n">
        <v>0.0</v>
      </c>
      <c r="AN2424" t="n">
        <v>0.0</v>
      </c>
      <c r="AO2424" t="n">
        <v>0.0</v>
      </c>
      <c r="AP2424" t="n">
        <v>67.0</v>
      </c>
      <c r="AQ2424" t="n">
        <v>0.0</v>
      </c>
      <c r="AR2424" t="n">
        <v>0.0</v>
      </c>
      <c r="AS2424" t="n">
        <v>0.0</v>
      </c>
      <c r="AT2424" t="inlineStr">
        <is>
          <t>N/A</t>
        </is>
      </c>
      <c r="AU2424" t="inlineStr">
        <is>
          <t>N/A</t>
        </is>
      </c>
      <c r="AV2424" t="inlineStr">
        <is>
          <t>N/A</t>
        </is>
      </c>
      <c r="AW2424" t="inlineStr">
        <is>
          <t>N/A</t>
        </is>
      </c>
      <c r="AX2424" t="inlineStr">
        <is>
          <t>N/A</t>
        </is>
      </c>
      <c r="AY2424" t="inlineStr">
        <is>
          <t>N/A</t>
        </is>
      </c>
      <c r="AZ2424" t="inlineStr">
        <is>
          <t>N/A</t>
        </is>
      </c>
      <c r="BA2424" t="inlineStr">
        <is>
          <t>N/A</t>
        </is>
      </c>
      <c r="BB2424" t="inlineStr">
        <is>
          <t>N/A</t>
        </is>
      </c>
      <c r="BC2424" t="inlineStr">
        <is>
          <t>N/A</t>
        </is>
      </c>
      <c r="BD2424" t="inlineStr">
        <is>
          <t>N/A</t>
        </is>
      </c>
      <c r="BE2424" t="inlineStr">
        <is>
          <t>N/A</t>
        </is>
      </c>
    </row>
    <row r="2425">
      <c r="A2425" t="inlineStr">
        <is>
          <t>WI211176985</t>
        </is>
      </c>
      <c r="B2425" t="inlineStr">
        <is>
          <t>DATA_VALIDATION</t>
        </is>
      </c>
      <c r="C2425" t="inlineStr">
        <is>
          <t>201300019849</t>
        </is>
      </c>
      <c r="D2425" t="inlineStr">
        <is>
          <t>Folder</t>
        </is>
      </c>
      <c r="E2425" s="2">
        <f>HYPERLINK("capsilon://?command=openfolder&amp;siteaddress=FAM.docvelocity-na8.net&amp;folderid=FX9C60FBB6-1FF1-C7FE-B5B6-A5004E1A02DB","FX211111134")</f>
        <v>0.0</v>
      </c>
      <c r="F2425" t="inlineStr">
        <is>
          <t/>
        </is>
      </c>
      <c r="G2425" t="inlineStr">
        <is>
          <t/>
        </is>
      </c>
      <c r="H2425" t="inlineStr">
        <is>
          <t>Mailitem</t>
        </is>
      </c>
      <c r="I2425" t="inlineStr">
        <is>
          <t>MI2111872945</t>
        </is>
      </c>
      <c r="J2425" t="n">
        <v>28.0</v>
      </c>
      <c r="K2425" t="inlineStr">
        <is>
          <t>COMPLETED</t>
        </is>
      </c>
      <c r="L2425" t="inlineStr">
        <is>
          <t>MARK_AS_COMPLETED</t>
        </is>
      </c>
      <c r="M2425" t="inlineStr">
        <is>
          <t>Queue</t>
        </is>
      </c>
      <c r="N2425" t="n">
        <v>2.0</v>
      </c>
      <c r="O2425" s="1" t="n">
        <v>44523.471712962964</v>
      </c>
      <c r="P2425" s="1" t="n">
        <v>44523.50476851852</v>
      </c>
      <c r="Q2425" t="n">
        <v>2545.0</v>
      </c>
      <c r="R2425" t="n">
        <v>311.0</v>
      </c>
      <c r="S2425" t="b">
        <v>0</v>
      </c>
      <c r="T2425" t="inlineStr">
        <is>
          <t>N/A</t>
        </is>
      </c>
      <c r="U2425" t="b">
        <v>0</v>
      </c>
      <c r="V2425" t="inlineStr">
        <is>
          <t>Mohini Shinde</t>
        </is>
      </c>
      <c r="W2425" s="1" t="n">
        <v>44523.47483796296</v>
      </c>
      <c r="X2425" t="n">
        <v>105.0</v>
      </c>
      <c r="Y2425" t="n">
        <v>21.0</v>
      </c>
      <c r="Z2425" t="n">
        <v>0.0</v>
      </c>
      <c r="AA2425" t="n">
        <v>21.0</v>
      </c>
      <c r="AB2425" t="n">
        <v>0.0</v>
      </c>
      <c r="AC2425" t="n">
        <v>9.0</v>
      </c>
      <c r="AD2425" t="n">
        <v>7.0</v>
      </c>
      <c r="AE2425" t="n">
        <v>0.0</v>
      </c>
      <c r="AF2425" t="n">
        <v>0.0</v>
      </c>
      <c r="AG2425" t="n">
        <v>0.0</v>
      </c>
      <c r="AH2425" t="inlineStr">
        <is>
          <t>Ashish Sutar</t>
        </is>
      </c>
      <c r="AI2425" s="1" t="n">
        <v>44523.50476851852</v>
      </c>
      <c r="AJ2425" t="n">
        <v>202.0</v>
      </c>
      <c r="AK2425" t="n">
        <v>0.0</v>
      </c>
      <c r="AL2425" t="n">
        <v>0.0</v>
      </c>
      <c r="AM2425" t="n">
        <v>0.0</v>
      </c>
      <c r="AN2425" t="n">
        <v>0.0</v>
      </c>
      <c r="AO2425" t="n">
        <v>0.0</v>
      </c>
      <c r="AP2425" t="n">
        <v>7.0</v>
      </c>
      <c r="AQ2425" t="n">
        <v>0.0</v>
      </c>
      <c r="AR2425" t="n">
        <v>0.0</v>
      </c>
      <c r="AS2425" t="n">
        <v>0.0</v>
      </c>
      <c r="AT2425" t="inlineStr">
        <is>
          <t>N/A</t>
        </is>
      </c>
      <c r="AU2425" t="inlineStr">
        <is>
          <t>N/A</t>
        </is>
      </c>
      <c r="AV2425" t="inlineStr">
        <is>
          <t>N/A</t>
        </is>
      </c>
      <c r="AW2425" t="inlineStr">
        <is>
          <t>N/A</t>
        </is>
      </c>
      <c r="AX2425" t="inlineStr">
        <is>
          <t>N/A</t>
        </is>
      </c>
      <c r="AY2425" t="inlineStr">
        <is>
          <t>N/A</t>
        </is>
      </c>
      <c r="AZ2425" t="inlineStr">
        <is>
          <t>N/A</t>
        </is>
      </c>
      <c r="BA2425" t="inlineStr">
        <is>
          <t>N/A</t>
        </is>
      </c>
      <c r="BB2425" t="inlineStr">
        <is>
          <t>N/A</t>
        </is>
      </c>
      <c r="BC2425" t="inlineStr">
        <is>
          <t>N/A</t>
        </is>
      </c>
      <c r="BD2425" t="inlineStr">
        <is>
          <t>N/A</t>
        </is>
      </c>
      <c r="BE2425" t="inlineStr">
        <is>
          <t>N/A</t>
        </is>
      </c>
    </row>
    <row r="2426">
      <c r="A2426" t="inlineStr">
        <is>
          <t>WI211177046</t>
        </is>
      </c>
      <c r="B2426" t="inlineStr">
        <is>
          <t>DATA_VALIDATION</t>
        </is>
      </c>
      <c r="C2426" t="inlineStr">
        <is>
          <t>201330003826</t>
        </is>
      </c>
      <c r="D2426" t="inlineStr">
        <is>
          <t>Folder</t>
        </is>
      </c>
      <c r="E2426" s="2">
        <f>HYPERLINK("capsilon://?command=openfolder&amp;siteaddress=FAM.docvelocity-na8.net&amp;folderid=FX9E8096C5-CCB5-BE0A-8BF3-48D18CAB138C","FX21118805")</f>
        <v>0.0</v>
      </c>
      <c r="F2426" t="inlineStr">
        <is>
          <t/>
        </is>
      </c>
      <c r="G2426" t="inlineStr">
        <is>
          <t/>
        </is>
      </c>
      <c r="H2426" t="inlineStr">
        <is>
          <t>Mailitem</t>
        </is>
      </c>
      <c r="I2426" t="inlineStr">
        <is>
          <t>MI2111870899</t>
        </is>
      </c>
      <c r="J2426" t="n">
        <v>131.0</v>
      </c>
      <c r="K2426" t="inlineStr">
        <is>
          <t>COMPLETED</t>
        </is>
      </c>
      <c r="L2426" t="inlineStr">
        <is>
          <t>MARK_AS_COMPLETED</t>
        </is>
      </c>
      <c r="M2426" t="inlineStr">
        <is>
          <t>Queue</t>
        </is>
      </c>
      <c r="N2426" t="n">
        <v>2.0</v>
      </c>
      <c r="O2426" s="1" t="n">
        <v>44523.47806712963</v>
      </c>
      <c r="P2426" s="1" t="n">
        <v>44523.55321759259</v>
      </c>
      <c r="Q2426" t="n">
        <v>130.0</v>
      </c>
      <c r="R2426" t="n">
        <v>6363.0</v>
      </c>
      <c r="S2426" t="b">
        <v>0</v>
      </c>
      <c r="T2426" t="inlineStr">
        <is>
          <t>N/A</t>
        </is>
      </c>
      <c r="U2426" t="b">
        <v>1</v>
      </c>
      <c r="V2426" t="inlineStr">
        <is>
          <t>Saloni Uttekar</t>
        </is>
      </c>
      <c r="W2426" s="1" t="n">
        <v>44523.52373842592</v>
      </c>
      <c r="X2426" t="n">
        <v>3938.0</v>
      </c>
      <c r="Y2426" t="n">
        <v>316.0</v>
      </c>
      <c r="Z2426" t="n">
        <v>0.0</v>
      </c>
      <c r="AA2426" t="n">
        <v>316.0</v>
      </c>
      <c r="AB2426" t="n">
        <v>0.0</v>
      </c>
      <c r="AC2426" t="n">
        <v>206.0</v>
      </c>
      <c r="AD2426" t="n">
        <v>-185.0</v>
      </c>
      <c r="AE2426" t="n">
        <v>0.0</v>
      </c>
      <c r="AF2426" t="n">
        <v>0.0</v>
      </c>
      <c r="AG2426" t="n">
        <v>0.0</v>
      </c>
      <c r="AH2426" t="inlineStr">
        <is>
          <t>Vikash Suryakanth Parmar</t>
        </is>
      </c>
      <c r="AI2426" s="1" t="n">
        <v>44523.55321759259</v>
      </c>
      <c r="AJ2426" t="n">
        <v>2425.0</v>
      </c>
      <c r="AK2426" t="n">
        <v>17.0</v>
      </c>
      <c r="AL2426" t="n">
        <v>0.0</v>
      </c>
      <c r="AM2426" t="n">
        <v>17.0</v>
      </c>
      <c r="AN2426" t="n">
        <v>0.0</v>
      </c>
      <c r="AO2426" t="n">
        <v>17.0</v>
      </c>
      <c r="AP2426" t="n">
        <v>-202.0</v>
      </c>
      <c r="AQ2426" t="n">
        <v>0.0</v>
      </c>
      <c r="AR2426" t="n">
        <v>0.0</v>
      </c>
      <c r="AS2426" t="n">
        <v>0.0</v>
      </c>
      <c r="AT2426" t="inlineStr">
        <is>
          <t>N/A</t>
        </is>
      </c>
      <c r="AU2426" t="inlineStr">
        <is>
          <t>N/A</t>
        </is>
      </c>
      <c r="AV2426" t="inlineStr">
        <is>
          <t>N/A</t>
        </is>
      </c>
      <c r="AW2426" t="inlineStr">
        <is>
          <t>N/A</t>
        </is>
      </c>
      <c r="AX2426" t="inlineStr">
        <is>
          <t>N/A</t>
        </is>
      </c>
      <c r="AY2426" t="inlineStr">
        <is>
          <t>N/A</t>
        </is>
      </c>
      <c r="AZ2426" t="inlineStr">
        <is>
          <t>N/A</t>
        </is>
      </c>
      <c r="BA2426" t="inlineStr">
        <is>
          <t>N/A</t>
        </is>
      </c>
      <c r="BB2426" t="inlineStr">
        <is>
          <t>N/A</t>
        </is>
      </c>
      <c r="BC2426" t="inlineStr">
        <is>
          <t>N/A</t>
        </is>
      </c>
      <c r="BD2426" t="inlineStr">
        <is>
          <t>N/A</t>
        </is>
      </c>
      <c r="BE2426" t="inlineStr">
        <is>
          <t>N/A</t>
        </is>
      </c>
    </row>
    <row r="2427">
      <c r="A2427" t="inlineStr">
        <is>
          <t>WI211177128</t>
        </is>
      </c>
      <c r="B2427" t="inlineStr">
        <is>
          <t>DATA_VALIDATION</t>
        </is>
      </c>
      <c r="C2427" t="inlineStr">
        <is>
          <t>201340000444</t>
        </is>
      </c>
      <c r="D2427" t="inlineStr">
        <is>
          <t>Folder</t>
        </is>
      </c>
      <c r="E2427" s="2">
        <f>HYPERLINK("capsilon://?command=openfolder&amp;siteaddress=FAM.docvelocity-na8.net&amp;folderid=FX3890FCED-EBC3-A51E-DBDB-8B94F7D21B4D","FX211110066")</f>
        <v>0.0</v>
      </c>
      <c r="F2427" t="inlineStr">
        <is>
          <t/>
        </is>
      </c>
      <c r="G2427" t="inlineStr">
        <is>
          <t/>
        </is>
      </c>
      <c r="H2427" t="inlineStr">
        <is>
          <t>Mailitem</t>
        </is>
      </c>
      <c r="I2427" t="inlineStr">
        <is>
          <t>MI2111875070</t>
        </is>
      </c>
      <c r="J2427" t="n">
        <v>114.0</v>
      </c>
      <c r="K2427" t="inlineStr">
        <is>
          <t>COMPLETED</t>
        </is>
      </c>
      <c r="L2427" t="inlineStr">
        <is>
          <t>MARK_AS_COMPLETED</t>
        </is>
      </c>
      <c r="M2427" t="inlineStr">
        <is>
          <t>Queue</t>
        </is>
      </c>
      <c r="N2427" t="n">
        <v>1.0</v>
      </c>
      <c r="O2427" s="1" t="n">
        <v>44523.49076388889</v>
      </c>
      <c r="P2427" s="1" t="n">
        <v>44523.51459490741</v>
      </c>
      <c r="Q2427" t="n">
        <v>1241.0</v>
      </c>
      <c r="R2427" t="n">
        <v>818.0</v>
      </c>
      <c r="S2427" t="b">
        <v>0</v>
      </c>
      <c r="T2427" t="inlineStr">
        <is>
          <t>N/A</t>
        </is>
      </c>
      <c r="U2427" t="b">
        <v>0</v>
      </c>
      <c r="V2427" t="inlineStr">
        <is>
          <t>Hemanshi Deshlahara</t>
        </is>
      </c>
      <c r="W2427" s="1" t="n">
        <v>44523.51459490741</v>
      </c>
      <c r="X2427" t="n">
        <v>601.0</v>
      </c>
      <c r="Y2427" t="n">
        <v>0.0</v>
      </c>
      <c r="Z2427" t="n">
        <v>0.0</v>
      </c>
      <c r="AA2427" t="n">
        <v>0.0</v>
      </c>
      <c r="AB2427" t="n">
        <v>0.0</v>
      </c>
      <c r="AC2427" t="n">
        <v>0.0</v>
      </c>
      <c r="AD2427" t="n">
        <v>114.0</v>
      </c>
      <c r="AE2427" t="n">
        <v>102.0</v>
      </c>
      <c r="AF2427" t="n">
        <v>0.0</v>
      </c>
      <c r="AG2427" t="n">
        <v>6.0</v>
      </c>
      <c r="AH2427" t="inlineStr">
        <is>
          <t>N/A</t>
        </is>
      </c>
      <c r="AI2427" t="inlineStr">
        <is>
          <t>N/A</t>
        </is>
      </c>
      <c r="AJ2427" t="inlineStr">
        <is>
          <t>N/A</t>
        </is>
      </c>
      <c r="AK2427" t="inlineStr">
        <is>
          <t>N/A</t>
        </is>
      </c>
      <c r="AL2427" t="inlineStr">
        <is>
          <t>N/A</t>
        </is>
      </c>
      <c r="AM2427" t="inlineStr">
        <is>
          <t>N/A</t>
        </is>
      </c>
      <c r="AN2427" t="inlineStr">
        <is>
          <t>N/A</t>
        </is>
      </c>
      <c r="AO2427" t="inlineStr">
        <is>
          <t>N/A</t>
        </is>
      </c>
      <c r="AP2427" t="inlineStr">
        <is>
          <t>N/A</t>
        </is>
      </c>
      <c r="AQ2427" t="inlineStr">
        <is>
          <t>N/A</t>
        </is>
      </c>
      <c r="AR2427" t="inlineStr">
        <is>
          <t>N/A</t>
        </is>
      </c>
      <c r="AS2427" t="inlineStr">
        <is>
          <t>N/A</t>
        </is>
      </c>
      <c r="AT2427" t="inlineStr">
        <is>
          <t>N/A</t>
        </is>
      </c>
      <c r="AU2427" t="inlineStr">
        <is>
          <t>N/A</t>
        </is>
      </c>
      <c r="AV2427" t="inlineStr">
        <is>
          <t>N/A</t>
        </is>
      </c>
      <c r="AW2427" t="inlineStr">
        <is>
          <t>N/A</t>
        </is>
      </c>
      <c r="AX2427" t="inlineStr">
        <is>
          <t>N/A</t>
        </is>
      </c>
      <c r="AY2427" t="inlineStr">
        <is>
          <t>N/A</t>
        </is>
      </c>
      <c r="AZ2427" t="inlineStr">
        <is>
          <t>N/A</t>
        </is>
      </c>
      <c r="BA2427" t="inlineStr">
        <is>
          <t>N/A</t>
        </is>
      </c>
      <c r="BB2427" t="inlineStr">
        <is>
          <t>N/A</t>
        </is>
      </c>
      <c r="BC2427" t="inlineStr">
        <is>
          <t>N/A</t>
        </is>
      </c>
      <c r="BD2427" t="inlineStr">
        <is>
          <t>N/A</t>
        </is>
      </c>
      <c r="BE2427" t="inlineStr">
        <is>
          <t>N/A</t>
        </is>
      </c>
    </row>
    <row r="2428">
      <c r="A2428" t="inlineStr">
        <is>
          <t>WI211177173</t>
        </is>
      </c>
      <c r="B2428" t="inlineStr">
        <is>
          <t>DATA_VALIDATION</t>
        </is>
      </c>
      <c r="C2428" t="inlineStr">
        <is>
          <t>201300019845</t>
        </is>
      </c>
      <c r="D2428" t="inlineStr">
        <is>
          <t>Folder</t>
        </is>
      </c>
      <c r="E2428" s="2">
        <f>HYPERLINK("capsilon://?command=openfolder&amp;siteaddress=FAM.docvelocity-na8.net&amp;folderid=FX834C2293-77D3-34F6-F37C-1E662DF4669A","FX211110201")</f>
        <v>0.0</v>
      </c>
      <c r="F2428" t="inlineStr">
        <is>
          <t/>
        </is>
      </c>
      <c r="G2428" t="inlineStr">
        <is>
          <t/>
        </is>
      </c>
      <c r="H2428" t="inlineStr">
        <is>
          <t>Mailitem</t>
        </is>
      </c>
      <c r="I2428" t="inlineStr">
        <is>
          <t>MI2111875821</t>
        </is>
      </c>
      <c r="J2428" t="n">
        <v>42.0</v>
      </c>
      <c r="K2428" t="inlineStr">
        <is>
          <t>COMPLETED</t>
        </is>
      </c>
      <c r="L2428" t="inlineStr">
        <is>
          <t>MARK_AS_COMPLETED</t>
        </is>
      </c>
      <c r="M2428" t="inlineStr">
        <is>
          <t>Queue</t>
        </is>
      </c>
      <c r="N2428" t="n">
        <v>2.0</v>
      </c>
      <c r="O2428" s="1" t="n">
        <v>44523.49599537037</v>
      </c>
      <c r="P2428" s="1" t="n">
        <v>44523.51107638889</v>
      </c>
      <c r="Q2428" t="n">
        <v>286.0</v>
      </c>
      <c r="R2428" t="n">
        <v>1017.0</v>
      </c>
      <c r="S2428" t="b">
        <v>0</v>
      </c>
      <c r="T2428" t="inlineStr">
        <is>
          <t>N/A</t>
        </is>
      </c>
      <c r="U2428" t="b">
        <v>0</v>
      </c>
      <c r="V2428" t="inlineStr">
        <is>
          <t>Supriya Khape</t>
        </is>
      </c>
      <c r="W2428" s="1" t="n">
        <v>44523.49959490741</v>
      </c>
      <c r="X2428" t="n">
        <v>308.0</v>
      </c>
      <c r="Y2428" t="n">
        <v>46.0</v>
      </c>
      <c r="Z2428" t="n">
        <v>0.0</v>
      </c>
      <c r="AA2428" t="n">
        <v>46.0</v>
      </c>
      <c r="AB2428" t="n">
        <v>0.0</v>
      </c>
      <c r="AC2428" t="n">
        <v>29.0</v>
      </c>
      <c r="AD2428" t="n">
        <v>-4.0</v>
      </c>
      <c r="AE2428" t="n">
        <v>0.0</v>
      </c>
      <c r="AF2428" t="n">
        <v>0.0</v>
      </c>
      <c r="AG2428" t="n">
        <v>0.0</v>
      </c>
      <c r="AH2428" t="inlineStr">
        <is>
          <t>Smriti Gauchan</t>
        </is>
      </c>
      <c r="AI2428" s="1" t="n">
        <v>44523.51107638889</v>
      </c>
      <c r="AJ2428" t="n">
        <v>709.0</v>
      </c>
      <c r="AK2428" t="n">
        <v>0.0</v>
      </c>
      <c r="AL2428" t="n">
        <v>0.0</v>
      </c>
      <c r="AM2428" t="n">
        <v>0.0</v>
      </c>
      <c r="AN2428" t="n">
        <v>0.0</v>
      </c>
      <c r="AO2428" t="n">
        <v>0.0</v>
      </c>
      <c r="AP2428" t="n">
        <v>-4.0</v>
      </c>
      <c r="AQ2428" t="n">
        <v>0.0</v>
      </c>
      <c r="AR2428" t="n">
        <v>0.0</v>
      </c>
      <c r="AS2428" t="n">
        <v>0.0</v>
      </c>
      <c r="AT2428" t="inlineStr">
        <is>
          <t>N/A</t>
        </is>
      </c>
      <c r="AU2428" t="inlineStr">
        <is>
          <t>N/A</t>
        </is>
      </c>
      <c r="AV2428" t="inlineStr">
        <is>
          <t>N/A</t>
        </is>
      </c>
      <c r="AW2428" t="inlineStr">
        <is>
          <t>N/A</t>
        </is>
      </c>
      <c r="AX2428" t="inlineStr">
        <is>
          <t>N/A</t>
        </is>
      </c>
      <c r="AY2428" t="inlineStr">
        <is>
          <t>N/A</t>
        </is>
      </c>
      <c r="AZ2428" t="inlineStr">
        <is>
          <t>N/A</t>
        </is>
      </c>
      <c r="BA2428" t="inlineStr">
        <is>
          <t>N/A</t>
        </is>
      </c>
      <c r="BB2428" t="inlineStr">
        <is>
          <t>N/A</t>
        </is>
      </c>
      <c r="BC2428" t="inlineStr">
        <is>
          <t>N/A</t>
        </is>
      </c>
      <c r="BD2428" t="inlineStr">
        <is>
          <t>N/A</t>
        </is>
      </c>
      <c r="BE2428" t="inlineStr">
        <is>
          <t>N/A</t>
        </is>
      </c>
    </row>
    <row r="2429">
      <c r="A2429" t="inlineStr">
        <is>
          <t>WI211177174</t>
        </is>
      </c>
      <c r="B2429" t="inlineStr">
        <is>
          <t>DATA_VALIDATION</t>
        </is>
      </c>
      <c r="C2429" t="inlineStr">
        <is>
          <t>201300019845</t>
        </is>
      </c>
      <c r="D2429" t="inlineStr">
        <is>
          <t>Folder</t>
        </is>
      </c>
      <c r="E2429" s="2">
        <f>HYPERLINK("capsilon://?command=openfolder&amp;siteaddress=FAM.docvelocity-na8.net&amp;folderid=FX834C2293-77D3-34F6-F37C-1E662DF4669A","FX211110201")</f>
        <v>0.0</v>
      </c>
      <c r="F2429" t="inlineStr">
        <is>
          <t/>
        </is>
      </c>
      <c r="G2429" t="inlineStr">
        <is>
          <t/>
        </is>
      </c>
      <c r="H2429" t="inlineStr">
        <is>
          <t>Mailitem</t>
        </is>
      </c>
      <c r="I2429" t="inlineStr">
        <is>
          <t>MI2111875827</t>
        </is>
      </c>
      <c r="J2429" t="n">
        <v>42.0</v>
      </c>
      <c r="K2429" t="inlineStr">
        <is>
          <t>COMPLETED</t>
        </is>
      </c>
      <c r="L2429" t="inlineStr">
        <is>
          <t>MARK_AS_COMPLETED</t>
        </is>
      </c>
      <c r="M2429" t="inlineStr">
        <is>
          <t>Queue</t>
        </is>
      </c>
      <c r="N2429" t="n">
        <v>2.0</v>
      </c>
      <c r="O2429" s="1" t="n">
        <v>44523.496030092596</v>
      </c>
      <c r="P2429" s="1" t="n">
        <v>44523.50662037037</v>
      </c>
      <c r="Q2429" t="n">
        <v>385.0</v>
      </c>
      <c r="R2429" t="n">
        <v>530.0</v>
      </c>
      <c r="S2429" t="b">
        <v>0</v>
      </c>
      <c r="T2429" t="inlineStr">
        <is>
          <t>N/A</t>
        </is>
      </c>
      <c r="U2429" t="b">
        <v>0</v>
      </c>
      <c r="V2429" t="inlineStr">
        <is>
          <t>Ujwala Ajabe</t>
        </is>
      </c>
      <c r="W2429" s="1" t="n">
        <v>44523.498761574076</v>
      </c>
      <c r="X2429" t="n">
        <v>229.0</v>
      </c>
      <c r="Y2429" t="n">
        <v>46.0</v>
      </c>
      <c r="Z2429" t="n">
        <v>0.0</v>
      </c>
      <c r="AA2429" t="n">
        <v>46.0</v>
      </c>
      <c r="AB2429" t="n">
        <v>0.0</v>
      </c>
      <c r="AC2429" t="n">
        <v>22.0</v>
      </c>
      <c r="AD2429" t="n">
        <v>-4.0</v>
      </c>
      <c r="AE2429" t="n">
        <v>0.0</v>
      </c>
      <c r="AF2429" t="n">
        <v>0.0</v>
      </c>
      <c r="AG2429" t="n">
        <v>0.0</v>
      </c>
      <c r="AH2429" t="inlineStr">
        <is>
          <t>Smriti Gauchan</t>
        </is>
      </c>
      <c r="AI2429" s="1" t="n">
        <v>44523.50662037037</v>
      </c>
      <c r="AJ2429" t="n">
        <v>301.0</v>
      </c>
      <c r="AK2429" t="n">
        <v>0.0</v>
      </c>
      <c r="AL2429" t="n">
        <v>0.0</v>
      </c>
      <c r="AM2429" t="n">
        <v>0.0</v>
      </c>
      <c r="AN2429" t="n">
        <v>0.0</v>
      </c>
      <c r="AO2429" t="n">
        <v>0.0</v>
      </c>
      <c r="AP2429" t="n">
        <v>-4.0</v>
      </c>
      <c r="AQ2429" t="n">
        <v>0.0</v>
      </c>
      <c r="AR2429" t="n">
        <v>0.0</v>
      </c>
      <c r="AS2429" t="n">
        <v>0.0</v>
      </c>
      <c r="AT2429" t="inlineStr">
        <is>
          <t>N/A</t>
        </is>
      </c>
      <c r="AU2429" t="inlineStr">
        <is>
          <t>N/A</t>
        </is>
      </c>
      <c r="AV2429" t="inlineStr">
        <is>
          <t>N/A</t>
        </is>
      </c>
      <c r="AW2429" t="inlineStr">
        <is>
          <t>N/A</t>
        </is>
      </c>
      <c r="AX2429" t="inlineStr">
        <is>
          <t>N/A</t>
        </is>
      </c>
      <c r="AY2429" t="inlineStr">
        <is>
          <t>N/A</t>
        </is>
      </c>
      <c r="AZ2429" t="inlineStr">
        <is>
          <t>N/A</t>
        </is>
      </c>
      <c r="BA2429" t="inlineStr">
        <is>
          <t>N/A</t>
        </is>
      </c>
      <c r="BB2429" t="inlineStr">
        <is>
          <t>N/A</t>
        </is>
      </c>
      <c r="BC2429" t="inlineStr">
        <is>
          <t>N/A</t>
        </is>
      </c>
      <c r="BD2429" t="inlineStr">
        <is>
          <t>N/A</t>
        </is>
      </c>
      <c r="BE2429" t="inlineStr">
        <is>
          <t>N/A</t>
        </is>
      </c>
    </row>
    <row r="2430">
      <c r="A2430" t="inlineStr">
        <is>
          <t>WI211177185</t>
        </is>
      </c>
      <c r="B2430" t="inlineStr">
        <is>
          <t>DATA_VALIDATION</t>
        </is>
      </c>
      <c r="C2430" t="inlineStr">
        <is>
          <t>201300019845</t>
        </is>
      </c>
      <c r="D2430" t="inlineStr">
        <is>
          <t>Folder</t>
        </is>
      </c>
      <c r="E2430" s="2">
        <f>HYPERLINK("capsilon://?command=openfolder&amp;siteaddress=FAM.docvelocity-na8.net&amp;folderid=FX834C2293-77D3-34F6-F37C-1E662DF4669A","FX211110201")</f>
        <v>0.0</v>
      </c>
      <c r="F2430" t="inlineStr">
        <is>
          <t/>
        </is>
      </c>
      <c r="G2430" t="inlineStr">
        <is>
          <t/>
        </is>
      </c>
      <c r="H2430" t="inlineStr">
        <is>
          <t>Mailitem</t>
        </is>
      </c>
      <c r="I2430" t="inlineStr">
        <is>
          <t>MI2111875835</t>
        </is>
      </c>
      <c r="J2430" t="n">
        <v>42.0</v>
      </c>
      <c r="K2430" t="inlineStr">
        <is>
          <t>COMPLETED</t>
        </is>
      </c>
      <c r="L2430" t="inlineStr">
        <is>
          <t>MARK_AS_COMPLETED</t>
        </is>
      </c>
      <c r="M2430" t="inlineStr">
        <is>
          <t>Queue</t>
        </is>
      </c>
      <c r="N2430" t="n">
        <v>2.0</v>
      </c>
      <c r="O2430" s="1" t="n">
        <v>44523.496979166666</v>
      </c>
      <c r="P2430" s="1" t="n">
        <v>44523.50685185185</v>
      </c>
      <c r="Q2430" t="n">
        <v>476.0</v>
      </c>
      <c r="R2430" t="n">
        <v>377.0</v>
      </c>
      <c r="S2430" t="b">
        <v>0</v>
      </c>
      <c r="T2430" t="inlineStr">
        <is>
          <t>N/A</t>
        </is>
      </c>
      <c r="U2430" t="b">
        <v>0</v>
      </c>
      <c r="V2430" t="inlineStr">
        <is>
          <t>Archana Bhujbal</t>
        </is>
      </c>
      <c r="W2430" s="1" t="n">
        <v>44523.498564814814</v>
      </c>
      <c r="X2430" t="n">
        <v>134.0</v>
      </c>
      <c r="Y2430" t="n">
        <v>46.0</v>
      </c>
      <c r="Z2430" t="n">
        <v>0.0</v>
      </c>
      <c r="AA2430" t="n">
        <v>46.0</v>
      </c>
      <c r="AB2430" t="n">
        <v>0.0</v>
      </c>
      <c r="AC2430" t="n">
        <v>23.0</v>
      </c>
      <c r="AD2430" t="n">
        <v>-4.0</v>
      </c>
      <c r="AE2430" t="n">
        <v>0.0</v>
      </c>
      <c r="AF2430" t="n">
        <v>0.0</v>
      </c>
      <c r="AG2430" t="n">
        <v>0.0</v>
      </c>
      <c r="AH2430" t="inlineStr">
        <is>
          <t>Vikash Suryakanth Parmar</t>
        </is>
      </c>
      <c r="AI2430" s="1" t="n">
        <v>44523.50685185185</v>
      </c>
      <c r="AJ2430" t="n">
        <v>243.0</v>
      </c>
      <c r="AK2430" t="n">
        <v>0.0</v>
      </c>
      <c r="AL2430" t="n">
        <v>0.0</v>
      </c>
      <c r="AM2430" t="n">
        <v>0.0</v>
      </c>
      <c r="AN2430" t="n">
        <v>0.0</v>
      </c>
      <c r="AO2430" t="n">
        <v>0.0</v>
      </c>
      <c r="AP2430" t="n">
        <v>-4.0</v>
      </c>
      <c r="AQ2430" t="n">
        <v>0.0</v>
      </c>
      <c r="AR2430" t="n">
        <v>0.0</v>
      </c>
      <c r="AS2430" t="n">
        <v>0.0</v>
      </c>
      <c r="AT2430" t="inlineStr">
        <is>
          <t>N/A</t>
        </is>
      </c>
      <c r="AU2430" t="inlineStr">
        <is>
          <t>N/A</t>
        </is>
      </c>
      <c r="AV2430" t="inlineStr">
        <is>
          <t>N/A</t>
        </is>
      </c>
      <c r="AW2430" t="inlineStr">
        <is>
          <t>N/A</t>
        </is>
      </c>
      <c r="AX2430" t="inlineStr">
        <is>
          <t>N/A</t>
        </is>
      </c>
      <c r="AY2430" t="inlineStr">
        <is>
          <t>N/A</t>
        </is>
      </c>
      <c r="AZ2430" t="inlineStr">
        <is>
          <t>N/A</t>
        </is>
      </c>
      <c r="BA2430" t="inlineStr">
        <is>
          <t>N/A</t>
        </is>
      </c>
      <c r="BB2430" t="inlineStr">
        <is>
          <t>N/A</t>
        </is>
      </c>
      <c r="BC2430" t="inlineStr">
        <is>
          <t>N/A</t>
        </is>
      </c>
      <c r="BD2430" t="inlineStr">
        <is>
          <t>N/A</t>
        </is>
      </c>
      <c r="BE2430" t="inlineStr">
        <is>
          <t>N/A</t>
        </is>
      </c>
    </row>
    <row r="2431">
      <c r="A2431" t="inlineStr">
        <is>
          <t>WI211177186</t>
        </is>
      </c>
      <c r="B2431" t="inlineStr">
        <is>
          <t>DATA_VALIDATION</t>
        </is>
      </c>
      <c r="C2431" t="inlineStr">
        <is>
          <t>201300019845</t>
        </is>
      </c>
      <c r="D2431" t="inlineStr">
        <is>
          <t>Folder</t>
        </is>
      </c>
      <c r="E2431" s="2">
        <f>HYPERLINK("capsilon://?command=openfolder&amp;siteaddress=FAM.docvelocity-na8.net&amp;folderid=FX834C2293-77D3-34F6-F37C-1E662DF4669A","FX211110201")</f>
        <v>0.0</v>
      </c>
      <c r="F2431" t="inlineStr">
        <is>
          <t/>
        </is>
      </c>
      <c r="G2431" t="inlineStr">
        <is>
          <t/>
        </is>
      </c>
      <c r="H2431" t="inlineStr">
        <is>
          <t>Mailitem</t>
        </is>
      </c>
      <c r="I2431" t="inlineStr">
        <is>
          <t>MI2111875836</t>
        </is>
      </c>
      <c r="J2431" t="n">
        <v>42.0</v>
      </c>
      <c r="K2431" t="inlineStr">
        <is>
          <t>COMPLETED</t>
        </is>
      </c>
      <c r="L2431" t="inlineStr">
        <is>
          <t>MARK_AS_COMPLETED</t>
        </is>
      </c>
      <c r="M2431" t="inlineStr">
        <is>
          <t>Queue</t>
        </is>
      </c>
      <c r="N2431" t="n">
        <v>2.0</v>
      </c>
      <c r="O2431" s="1" t="n">
        <v>44523.49701388889</v>
      </c>
      <c r="P2431" s="1" t="n">
        <v>44523.5075462963</v>
      </c>
      <c r="Q2431" t="n">
        <v>242.0</v>
      </c>
      <c r="R2431" t="n">
        <v>668.0</v>
      </c>
      <c r="S2431" t="b">
        <v>0</v>
      </c>
      <c r="T2431" t="inlineStr">
        <is>
          <t>N/A</t>
        </is>
      </c>
      <c r="U2431" t="b">
        <v>0</v>
      </c>
      <c r="V2431" t="inlineStr">
        <is>
          <t>Mohini Shinde</t>
        </is>
      </c>
      <c r="W2431" s="1" t="n">
        <v>44523.5015625</v>
      </c>
      <c r="X2431" t="n">
        <v>378.0</v>
      </c>
      <c r="Y2431" t="n">
        <v>46.0</v>
      </c>
      <c r="Z2431" t="n">
        <v>0.0</v>
      </c>
      <c r="AA2431" t="n">
        <v>46.0</v>
      </c>
      <c r="AB2431" t="n">
        <v>0.0</v>
      </c>
      <c r="AC2431" t="n">
        <v>26.0</v>
      </c>
      <c r="AD2431" t="n">
        <v>-4.0</v>
      </c>
      <c r="AE2431" t="n">
        <v>0.0</v>
      </c>
      <c r="AF2431" t="n">
        <v>0.0</v>
      </c>
      <c r="AG2431" t="n">
        <v>0.0</v>
      </c>
      <c r="AH2431" t="inlineStr">
        <is>
          <t>Dashrath Soren</t>
        </is>
      </c>
      <c r="AI2431" s="1" t="n">
        <v>44523.5075462963</v>
      </c>
      <c r="AJ2431" t="n">
        <v>290.0</v>
      </c>
      <c r="AK2431" t="n">
        <v>0.0</v>
      </c>
      <c r="AL2431" t="n">
        <v>0.0</v>
      </c>
      <c r="AM2431" t="n">
        <v>0.0</v>
      </c>
      <c r="AN2431" t="n">
        <v>0.0</v>
      </c>
      <c r="AO2431" t="n">
        <v>0.0</v>
      </c>
      <c r="AP2431" t="n">
        <v>-4.0</v>
      </c>
      <c r="AQ2431" t="n">
        <v>0.0</v>
      </c>
      <c r="AR2431" t="n">
        <v>0.0</v>
      </c>
      <c r="AS2431" t="n">
        <v>0.0</v>
      </c>
      <c r="AT2431" t="inlineStr">
        <is>
          <t>N/A</t>
        </is>
      </c>
      <c r="AU2431" t="inlineStr">
        <is>
          <t>N/A</t>
        </is>
      </c>
      <c r="AV2431" t="inlineStr">
        <is>
          <t>N/A</t>
        </is>
      </c>
      <c r="AW2431" t="inlineStr">
        <is>
          <t>N/A</t>
        </is>
      </c>
      <c r="AX2431" t="inlineStr">
        <is>
          <t>N/A</t>
        </is>
      </c>
      <c r="AY2431" t="inlineStr">
        <is>
          <t>N/A</t>
        </is>
      </c>
      <c r="AZ2431" t="inlineStr">
        <is>
          <t>N/A</t>
        </is>
      </c>
      <c r="BA2431" t="inlineStr">
        <is>
          <t>N/A</t>
        </is>
      </c>
      <c r="BB2431" t="inlineStr">
        <is>
          <t>N/A</t>
        </is>
      </c>
      <c r="BC2431" t="inlineStr">
        <is>
          <t>N/A</t>
        </is>
      </c>
      <c r="BD2431" t="inlineStr">
        <is>
          <t>N/A</t>
        </is>
      </c>
      <c r="BE2431" t="inlineStr">
        <is>
          <t>N/A</t>
        </is>
      </c>
    </row>
    <row r="2432">
      <c r="A2432" t="inlineStr">
        <is>
          <t>WI211177188</t>
        </is>
      </c>
      <c r="B2432" t="inlineStr">
        <is>
          <t>DATA_VALIDATION</t>
        </is>
      </c>
      <c r="C2432" t="inlineStr">
        <is>
          <t>201300019845</t>
        </is>
      </c>
      <c r="D2432" t="inlineStr">
        <is>
          <t>Folder</t>
        </is>
      </c>
      <c r="E2432" s="2">
        <f>HYPERLINK("capsilon://?command=openfolder&amp;siteaddress=FAM.docvelocity-na8.net&amp;folderid=FX834C2293-77D3-34F6-F37C-1E662DF4669A","FX211110201")</f>
        <v>0.0</v>
      </c>
      <c r="F2432" t="inlineStr">
        <is>
          <t/>
        </is>
      </c>
      <c r="G2432" t="inlineStr">
        <is>
          <t/>
        </is>
      </c>
      <c r="H2432" t="inlineStr">
        <is>
          <t>Mailitem</t>
        </is>
      </c>
      <c r="I2432" t="inlineStr">
        <is>
          <t>MI2111876051</t>
        </is>
      </c>
      <c r="J2432" t="n">
        <v>82.0</v>
      </c>
      <c r="K2432" t="inlineStr">
        <is>
          <t>COMPLETED</t>
        </is>
      </c>
      <c r="L2432" t="inlineStr">
        <is>
          <t>MARK_AS_COMPLETED</t>
        </is>
      </c>
      <c r="M2432" t="inlineStr">
        <is>
          <t>Queue</t>
        </is>
      </c>
      <c r="N2432" t="n">
        <v>2.0</v>
      </c>
      <c r="O2432" s="1" t="n">
        <v>44523.49783564815</v>
      </c>
      <c r="P2432" s="1" t="n">
        <v>44523.51694444445</v>
      </c>
      <c r="Q2432" t="n">
        <v>368.0</v>
      </c>
      <c r="R2432" t="n">
        <v>1283.0</v>
      </c>
      <c r="S2432" t="b">
        <v>0</v>
      </c>
      <c r="T2432" t="inlineStr">
        <is>
          <t>N/A</t>
        </is>
      </c>
      <c r="U2432" t="b">
        <v>0</v>
      </c>
      <c r="V2432" t="inlineStr">
        <is>
          <t>Sanjay Kharade</t>
        </is>
      </c>
      <c r="W2432" s="1" t="n">
        <v>44523.50850694445</v>
      </c>
      <c r="X2432" t="n">
        <v>916.0</v>
      </c>
      <c r="Y2432" t="n">
        <v>86.0</v>
      </c>
      <c r="Z2432" t="n">
        <v>0.0</v>
      </c>
      <c r="AA2432" t="n">
        <v>86.0</v>
      </c>
      <c r="AB2432" t="n">
        <v>0.0</v>
      </c>
      <c r="AC2432" t="n">
        <v>66.0</v>
      </c>
      <c r="AD2432" t="n">
        <v>-4.0</v>
      </c>
      <c r="AE2432" t="n">
        <v>0.0</v>
      </c>
      <c r="AF2432" t="n">
        <v>0.0</v>
      </c>
      <c r="AG2432" t="n">
        <v>0.0</v>
      </c>
      <c r="AH2432" t="inlineStr">
        <is>
          <t>Vikash Suryakanth Parmar</t>
        </is>
      </c>
      <c r="AI2432" s="1" t="n">
        <v>44523.51694444445</v>
      </c>
      <c r="AJ2432" t="n">
        <v>347.0</v>
      </c>
      <c r="AK2432" t="n">
        <v>0.0</v>
      </c>
      <c r="AL2432" t="n">
        <v>0.0</v>
      </c>
      <c r="AM2432" t="n">
        <v>0.0</v>
      </c>
      <c r="AN2432" t="n">
        <v>0.0</v>
      </c>
      <c r="AO2432" t="n">
        <v>0.0</v>
      </c>
      <c r="AP2432" t="n">
        <v>-4.0</v>
      </c>
      <c r="AQ2432" t="n">
        <v>0.0</v>
      </c>
      <c r="AR2432" t="n">
        <v>0.0</v>
      </c>
      <c r="AS2432" t="n">
        <v>0.0</v>
      </c>
      <c r="AT2432" t="inlineStr">
        <is>
          <t>N/A</t>
        </is>
      </c>
      <c r="AU2432" t="inlineStr">
        <is>
          <t>N/A</t>
        </is>
      </c>
      <c r="AV2432" t="inlineStr">
        <is>
          <t>N/A</t>
        </is>
      </c>
      <c r="AW2432" t="inlineStr">
        <is>
          <t>N/A</t>
        </is>
      </c>
      <c r="AX2432" t="inlineStr">
        <is>
          <t>N/A</t>
        </is>
      </c>
      <c r="AY2432" t="inlineStr">
        <is>
          <t>N/A</t>
        </is>
      </c>
      <c r="AZ2432" t="inlineStr">
        <is>
          <t>N/A</t>
        </is>
      </c>
      <c r="BA2432" t="inlineStr">
        <is>
          <t>N/A</t>
        </is>
      </c>
      <c r="BB2432" t="inlineStr">
        <is>
          <t>N/A</t>
        </is>
      </c>
      <c r="BC2432" t="inlineStr">
        <is>
          <t>N/A</t>
        </is>
      </c>
      <c r="BD2432" t="inlineStr">
        <is>
          <t>N/A</t>
        </is>
      </c>
      <c r="BE2432" t="inlineStr">
        <is>
          <t>N/A</t>
        </is>
      </c>
    </row>
    <row r="2433">
      <c r="A2433" t="inlineStr">
        <is>
          <t>WI211177191</t>
        </is>
      </c>
      <c r="B2433" t="inlineStr">
        <is>
          <t>DATA_VALIDATION</t>
        </is>
      </c>
      <c r="C2433" t="inlineStr">
        <is>
          <t>201300019845</t>
        </is>
      </c>
      <c r="D2433" t="inlineStr">
        <is>
          <t>Folder</t>
        </is>
      </c>
      <c r="E2433" s="2">
        <f>HYPERLINK("capsilon://?command=openfolder&amp;siteaddress=FAM.docvelocity-na8.net&amp;folderid=FX834C2293-77D3-34F6-F37C-1E662DF4669A","FX211110201")</f>
        <v>0.0</v>
      </c>
      <c r="F2433" t="inlineStr">
        <is>
          <t/>
        </is>
      </c>
      <c r="G2433" t="inlineStr">
        <is>
          <t/>
        </is>
      </c>
      <c r="H2433" t="inlineStr">
        <is>
          <t>Mailitem</t>
        </is>
      </c>
      <c r="I2433" t="inlineStr">
        <is>
          <t>MI2111876174</t>
        </is>
      </c>
      <c r="J2433" t="n">
        <v>28.0</v>
      </c>
      <c r="K2433" t="inlineStr">
        <is>
          <t>COMPLETED</t>
        </is>
      </c>
      <c r="L2433" t="inlineStr">
        <is>
          <t>MARK_AS_COMPLETED</t>
        </is>
      </c>
      <c r="M2433" t="inlineStr">
        <is>
          <t>Queue</t>
        </is>
      </c>
      <c r="N2433" t="n">
        <v>2.0</v>
      </c>
      <c r="O2433" s="1" t="n">
        <v>44523.49847222222</v>
      </c>
      <c r="P2433" s="1" t="n">
        <v>44523.50709490741</v>
      </c>
      <c r="Q2433" t="n">
        <v>319.0</v>
      </c>
      <c r="R2433" t="n">
        <v>426.0</v>
      </c>
      <c r="S2433" t="b">
        <v>0</v>
      </c>
      <c r="T2433" t="inlineStr">
        <is>
          <t>N/A</t>
        </is>
      </c>
      <c r="U2433" t="b">
        <v>0</v>
      </c>
      <c r="V2433" t="inlineStr">
        <is>
          <t>Snehal Sathe</t>
        </is>
      </c>
      <c r="W2433" s="1" t="n">
        <v>44523.50113425926</v>
      </c>
      <c r="X2433" t="n">
        <v>226.0</v>
      </c>
      <c r="Y2433" t="n">
        <v>21.0</v>
      </c>
      <c r="Z2433" t="n">
        <v>0.0</v>
      </c>
      <c r="AA2433" t="n">
        <v>21.0</v>
      </c>
      <c r="AB2433" t="n">
        <v>0.0</v>
      </c>
      <c r="AC2433" t="n">
        <v>14.0</v>
      </c>
      <c r="AD2433" t="n">
        <v>7.0</v>
      </c>
      <c r="AE2433" t="n">
        <v>0.0</v>
      </c>
      <c r="AF2433" t="n">
        <v>0.0</v>
      </c>
      <c r="AG2433" t="n">
        <v>0.0</v>
      </c>
      <c r="AH2433" t="inlineStr">
        <is>
          <t>Ashish Sutar</t>
        </is>
      </c>
      <c r="AI2433" s="1" t="n">
        <v>44523.50709490741</v>
      </c>
      <c r="AJ2433" t="n">
        <v>200.0</v>
      </c>
      <c r="AK2433" t="n">
        <v>0.0</v>
      </c>
      <c r="AL2433" t="n">
        <v>0.0</v>
      </c>
      <c r="AM2433" t="n">
        <v>0.0</v>
      </c>
      <c r="AN2433" t="n">
        <v>0.0</v>
      </c>
      <c r="AO2433" t="n">
        <v>0.0</v>
      </c>
      <c r="AP2433" t="n">
        <v>7.0</v>
      </c>
      <c r="AQ2433" t="n">
        <v>0.0</v>
      </c>
      <c r="AR2433" t="n">
        <v>0.0</v>
      </c>
      <c r="AS2433" t="n">
        <v>0.0</v>
      </c>
      <c r="AT2433" t="inlineStr">
        <is>
          <t>N/A</t>
        </is>
      </c>
      <c r="AU2433" t="inlineStr">
        <is>
          <t>N/A</t>
        </is>
      </c>
      <c r="AV2433" t="inlineStr">
        <is>
          <t>N/A</t>
        </is>
      </c>
      <c r="AW2433" t="inlineStr">
        <is>
          <t>N/A</t>
        </is>
      </c>
      <c r="AX2433" t="inlineStr">
        <is>
          <t>N/A</t>
        </is>
      </c>
      <c r="AY2433" t="inlineStr">
        <is>
          <t>N/A</t>
        </is>
      </c>
      <c r="AZ2433" t="inlineStr">
        <is>
          <t>N/A</t>
        </is>
      </c>
      <c r="BA2433" t="inlineStr">
        <is>
          <t>N/A</t>
        </is>
      </c>
      <c r="BB2433" t="inlineStr">
        <is>
          <t>N/A</t>
        </is>
      </c>
      <c r="BC2433" t="inlineStr">
        <is>
          <t>N/A</t>
        </is>
      </c>
      <c r="BD2433" t="inlineStr">
        <is>
          <t>N/A</t>
        </is>
      </c>
      <c r="BE2433" t="inlineStr">
        <is>
          <t>N/A</t>
        </is>
      </c>
    </row>
    <row r="2434">
      <c r="A2434" t="inlineStr">
        <is>
          <t>WI211177197</t>
        </is>
      </c>
      <c r="B2434" t="inlineStr">
        <is>
          <t>DATA_VALIDATION</t>
        </is>
      </c>
      <c r="C2434" t="inlineStr">
        <is>
          <t>201300019845</t>
        </is>
      </c>
      <c r="D2434" t="inlineStr">
        <is>
          <t>Folder</t>
        </is>
      </c>
      <c r="E2434" s="2">
        <f>HYPERLINK("capsilon://?command=openfolder&amp;siteaddress=FAM.docvelocity-na8.net&amp;folderid=FX834C2293-77D3-34F6-F37C-1E662DF4669A","FX211110201")</f>
        <v>0.0</v>
      </c>
      <c r="F2434" t="inlineStr">
        <is>
          <t/>
        </is>
      </c>
      <c r="G2434" t="inlineStr">
        <is>
          <t/>
        </is>
      </c>
      <c r="H2434" t="inlineStr">
        <is>
          <t>Mailitem</t>
        </is>
      </c>
      <c r="I2434" t="inlineStr">
        <is>
          <t>MI2111876176</t>
        </is>
      </c>
      <c r="J2434" t="n">
        <v>28.0</v>
      </c>
      <c r="K2434" t="inlineStr">
        <is>
          <t>COMPLETED</t>
        </is>
      </c>
      <c r="L2434" t="inlineStr">
        <is>
          <t>MARK_AS_COMPLETED</t>
        </is>
      </c>
      <c r="M2434" t="inlineStr">
        <is>
          <t>Queue</t>
        </is>
      </c>
      <c r="N2434" t="n">
        <v>2.0</v>
      </c>
      <c r="O2434" s="1" t="n">
        <v>44523.49888888889</v>
      </c>
      <c r="P2434" s="1" t="n">
        <v>44523.50855324074</v>
      </c>
      <c r="Q2434" t="n">
        <v>392.0</v>
      </c>
      <c r="R2434" t="n">
        <v>443.0</v>
      </c>
      <c r="S2434" t="b">
        <v>0</v>
      </c>
      <c r="T2434" t="inlineStr">
        <is>
          <t>N/A</t>
        </is>
      </c>
      <c r="U2434" t="b">
        <v>0</v>
      </c>
      <c r="V2434" t="inlineStr">
        <is>
          <t>Ujwala Ajabe</t>
        </is>
      </c>
      <c r="W2434" s="1" t="n">
        <v>44523.5021412037</v>
      </c>
      <c r="X2434" t="n">
        <v>276.0</v>
      </c>
      <c r="Y2434" t="n">
        <v>21.0</v>
      </c>
      <c r="Z2434" t="n">
        <v>0.0</v>
      </c>
      <c r="AA2434" t="n">
        <v>21.0</v>
      </c>
      <c r="AB2434" t="n">
        <v>0.0</v>
      </c>
      <c r="AC2434" t="n">
        <v>8.0</v>
      </c>
      <c r="AD2434" t="n">
        <v>7.0</v>
      </c>
      <c r="AE2434" t="n">
        <v>0.0</v>
      </c>
      <c r="AF2434" t="n">
        <v>0.0</v>
      </c>
      <c r="AG2434" t="n">
        <v>0.0</v>
      </c>
      <c r="AH2434" t="inlineStr">
        <is>
          <t>Smriti Gauchan</t>
        </is>
      </c>
      <c r="AI2434" s="1" t="n">
        <v>44523.50855324074</v>
      </c>
      <c r="AJ2434" t="n">
        <v>167.0</v>
      </c>
      <c r="AK2434" t="n">
        <v>0.0</v>
      </c>
      <c r="AL2434" t="n">
        <v>0.0</v>
      </c>
      <c r="AM2434" t="n">
        <v>0.0</v>
      </c>
      <c r="AN2434" t="n">
        <v>0.0</v>
      </c>
      <c r="AO2434" t="n">
        <v>0.0</v>
      </c>
      <c r="AP2434" t="n">
        <v>7.0</v>
      </c>
      <c r="AQ2434" t="n">
        <v>0.0</v>
      </c>
      <c r="AR2434" t="n">
        <v>0.0</v>
      </c>
      <c r="AS2434" t="n">
        <v>0.0</v>
      </c>
      <c r="AT2434" t="inlineStr">
        <is>
          <t>N/A</t>
        </is>
      </c>
      <c r="AU2434" t="inlineStr">
        <is>
          <t>N/A</t>
        </is>
      </c>
      <c r="AV2434" t="inlineStr">
        <is>
          <t>N/A</t>
        </is>
      </c>
      <c r="AW2434" t="inlineStr">
        <is>
          <t>N/A</t>
        </is>
      </c>
      <c r="AX2434" t="inlineStr">
        <is>
          <t>N/A</t>
        </is>
      </c>
      <c r="AY2434" t="inlineStr">
        <is>
          <t>N/A</t>
        </is>
      </c>
      <c r="AZ2434" t="inlineStr">
        <is>
          <t>N/A</t>
        </is>
      </c>
      <c r="BA2434" t="inlineStr">
        <is>
          <t>N/A</t>
        </is>
      </c>
      <c r="BB2434" t="inlineStr">
        <is>
          <t>N/A</t>
        </is>
      </c>
      <c r="BC2434" t="inlineStr">
        <is>
          <t>N/A</t>
        </is>
      </c>
      <c r="BD2434" t="inlineStr">
        <is>
          <t>N/A</t>
        </is>
      </c>
      <c r="BE2434" t="inlineStr">
        <is>
          <t>N/A</t>
        </is>
      </c>
    </row>
    <row r="2435">
      <c r="A2435" t="inlineStr">
        <is>
          <t>WI211177200</t>
        </is>
      </c>
      <c r="B2435" t="inlineStr">
        <is>
          <t>DATA_VALIDATION</t>
        </is>
      </c>
      <c r="C2435" t="inlineStr">
        <is>
          <t>201300019845</t>
        </is>
      </c>
      <c r="D2435" t="inlineStr">
        <is>
          <t>Folder</t>
        </is>
      </c>
      <c r="E2435" s="2">
        <f>HYPERLINK("capsilon://?command=openfolder&amp;siteaddress=FAM.docvelocity-na8.net&amp;folderid=FX834C2293-77D3-34F6-F37C-1E662DF4669A","FX211110201")</f>
        <v>0.0</v>
      </c>
      <c r="F2435" t="inlineStr">
        <is>
          <t/>
        </is>
      </c>
      <c r="G2435" t="inlineStr">
        <is>
          <t/>
        </is>
      </c>
      <c r="H2435" t="inlineStr">
        <is>
          <t>Mailitem</t>
        </is>
      </c>
      <c r="I2435" t="inlineStr">
        <is>
          <t>MI2111876088</t>
        </is>
      </c>
      <c r="J2435" t="n">
        <v>77.0</v>
      </c>
      <c r="K2435" t="inlineStr">
        <is>
          <t>COMPLETED</t>
        </is>
      </c>
      <c r="L2435" t="inlineStr">
        <is>
          <t>MARK_AS_COMPLETED</t>
        </is>
      </c>
      <c r="M2435" t="inlineStr">
        <is>
          <t>Queue</t>
        </is>
      </c>
      <c r="N2435" t="n">
        <v>2.0</v>
      </c>
      <c r="O2435" s="1" t="n">
        <v>44523.49915509259</v>
      </c>
      <c r="P2435" s="1" t="n">
        <v>44523.51291666667</v>
      </c>
      <c r="Q2435" t="n">
        <v>116.0</v>
      </c>
      <c r="R2435" t="n">
        <v>1073.0</v>
      </c>
      <c r="S2435" t="b">
        <v>0</v>
      </c>
      <c r="T2435" t="inlineStr">
        <is>
          <t>N/A</t>
        </is>
      </c>
      <c r="U2435" t="b">
        <v>0</v>
      </c>
      <c r="V2435" t="inlineStr">
        <is>
          <t>Supriya Khape</t>
        </is>
      </c>
      <c r="W2435" s="1" t="n">
        <v>44523.50767361111</v>
      </c>
      <c r="X2435" t="n">
        <v>697.0</v>
      </c>
      <c r="Y2435" t="n">
        <v>81.0</v>
      </c>
      <c r="Z2435" t="n">
        <v>0.0</v>
      </c>
      <c r="AA2435" t="n">
        <v>81.0</v>
      </c>
      <c r="AB2435" t="n">
        <v>0.0</v>
      </c>
      <c r="AC2435" t="n">
        <v>60.0</v>
      </c>
      <c r="AD2435" t="n">
        <v>-4.0</v>
      </c>
      <c r="AE2435" t="n">
        <v>0.0</v>
      </c>
      <c r="AF2435" t="n">
        <v>0.0</v>
      </c>
      <c r="AG2435" t="n">
        <v>0.0</v>
      </c>
      <c r="AH2435" t="inlineStr">
        <is>
          <t>Vikash Suryakanth Parmar</t>
        </is>
      </c>
      <c r="AI2435" s="1" t="n">
        <v>44523.51291666667</v>
      </c>
      <c r="AJ2435" t="n">
        <v>376.0</v>
      </c>
      <c r="AK2435" t="n">
        <v>5.0</v>
      </c>
      <c r="AL2435" t="n">
        <v>0.0</v>
      </c>
      <c r="AM2435" t="n">
        <v>5.0</v>
      </c>
      <c r="AN2435" t="n">
        <v>0.0</v>
      </c>
      <c r="AO2435" t="n">
        <v>5.0</v>
      </c>
      <c r="AP2435" t="n">
        <v>-9.0</v>
      </c>
      <c r="AQ2435" t="n">
        <v>0.0</v>
      </c>
      <c r="AR2435" t="n">
        <v>0.0</v>
      </c>
      <c r="AS2435" t="n">
        <v>0.0</v>
      </c>
      <c r="AT2435" t="inlineStr">
        <is>
          <t>N/A</t>
        </is>
      </c>
      <c r="AU2435" t="inlineStr">
        <is>
          <t>N/A</t>
        </is>
      </c>
      <c r="AV2435" t="inlineStr">
        <is>
          <t>N/A</t>
        </is>
      </c>
      <c r="AW2435" t="inlineStr">
        <is>
          <t>N/A</t>
        </is>
      </c>
      <c r="AX2435" t="inlineStr">
        <is>
          <t>N/A</t>
        </is>
      </c>
      <c r="AY2435" t="inlineStr">
        <is>
          <t>N/A</t>
        </is>
      </c>
      <c r="AZ2435" t="inlineStr">
        <is>
          <t>N/A</t>
        </is>
      </c>
      <c r="BA2435" t="inlineStr">
        <is>
          <t>N/A</t>
        </is>
      </c>
      <c r="BB2435" t="inlineStr">
        <is>
          <t>N/A</t>
        </is>
      </c>
      <c r="BC2435" t="inlineStr">
        <is>
          <t>N/A</t>
        </is>
      </c>
      <c r="BD2435" t="inlineStr">
        <is>
          <t>N/A</t>
        </is>
      </c>
      <c r="BE2435" t="inlineStr">
        <is>
          <t>N/A</t>
        </is>
      </c>
    </row>
    <row r="2436">
      <c r="A2436" t="inlineStr">
        <is>
          <t>WI211177244</t>
        </is>
      </c>
      <c r="B2436" t="inlineStr">
        <is>
          <t>DATA_VALIDATION</t>
        </is>
      </c>
      <c r="C2436" t="inlineStr">
        <is>
          <t>201300019759</t>
        </is>
      </c>
      <c r="D2436" t="inlineStr">
        <is>
          <t>Folder</t>
        </is>
      </c>
      <c r="E2436" s="2">
        <f>HYPERLINK("capsilon://?command=openfolder&amp;siteaddress=FAM.docvelocity-na8.net&amp;folderid=FXBCCCBBB0-D603-A4ED-3222-1B74B4613038","FX21119045")</f>
        <v>0.0</v>
      </c>
      <c r="F2436" t="inlineStr">
        <is>
          <t/>
        </is>
      </c>
      <c r="G2436" t="inlineStr">
        <is>
          <t/>
        </is>
      </c>
      <c r="H2436" t="inlineStr">
        <is>
          <t>Mailitem</t>
        </is>
      </c>
      <c r="I2436" t="inlineStr">
        <is>
          <t>MI2111876676</t>
        </is>
      </c>
      <c r="J2436" t="n">
        <v>28.0</v>
      </c>
      <c r="K2436" t="inlineStr">
        <is>
          <t>COMPLETED</t>
        </is>
      </c>
      <c r="L2436" t="inlineStr">
        <is>
          <t>MARK_AS_COMPLETED</t>
        </is>
      </c>
      <c r="M2436" t="inlineStr">
        <is>
          <t>Queue</t>
        </is>
      </c>
      <c r="N2436" t="n">
        <v>2.0</v>
      </c>
      <c r="O2436" s="1" t="n">
        <v>44523.50256944444</v>
      </c>
      <c r="P2436" s="1" t="n">
        <v>44523.50855324074</v>
      </c>
      <c r="Q2436" t="n">
        <v>270.0</v>
      </c>
      <c r="R2436" t="n">
        <v>247.0</v>
      </c>
      <c r="S2436" t="b">
        <v>0</v>
      </c>
      <c r="T2436" t="inlineStr">
        <is>
          <t>N/A</t>
        </is>
      </c>
      <c r="U2436" t="b">
        <v>0</v>
      </c>
      <c r="V2436" t="inlineStr">
        <is>
          <t>Archana Bhujbal</t>
        </is>
      </c>
      <c r="W2436" s="1" t="n">
        <v>44523.504155092596</v>
      </c>
      <c r="X2436" t="n">
        <v>101.0</v>
      </c>
      <c r="Y2436" t="n">
        <v>21.0</v>
      </c>
      <c r="Z2436" t="n">
        <v>0.0</v>
      </c>
      <c r="AA2436" t="n">
        <v>21.0</v>
      </c>
      <c r="AB2436" t="n">
        <v>0.0</v>
      </c>
      <c r="AC2436" t="n">
        <v>13.0</v>
      </c>
      <c r="AD2436" t="n">
        <v>7.0</v>
      </c>
      <c r="AE2436" t="n">
        <v>0.0</v>
      </c>
      <c r="AF2436" t="n">
        <v>0.0</v>
      </c>
      <c r="AG2436" t="n">
        <v>0.0</v>
      </c>
      <c r="AH2436" t="inlineStr">
        <is>
          <t>Vikash Suryakanth Parmar</t>
        </is>
      </c>
      <c r="AI2436" s="1" t="n">
        <v>44523.50855324074</v>
      </c>
      <c r="AJ2436" t="n">
        <v>146.0</v>
      </c>
      <c r="AK2436" t="n">
        <v>0.0</v>
      </c>
      <c r="AL2436" t="n">
        <v>0.0</v>
      </c>
      <c r="AM2436" t="n">
        <v>0.0</v>
      </c>
      <c r="AN2436" t="n">
        <v>0.0</v>
      </c>
      <c r="AO2436" t="n">
        <v>0.0</v>
      </c>
      <c r="AP2436" t="n">
        <v>7.0</v>
      </c>
      <c r="AQ2436" t="n">
        <v>0.0</v>
      </c>
      <c r="AR2436" t="n">
        <v>0.0</v>
      </c>
      <c r="AS2436" t="n">
        <v>0.0</v>
      </c>
      <c r="AT2436" t="inlineStr">
        <is>
          <t>N/A</t>
        </is>
      </c>
      <c r="AU2436" t="inlineStr">
        <is>
          <t>N/A</t>
        </is>
      </c>
      <c r="AV2436" t="inlineStr">
        <is>
          <t>N/A</t>
        </is>
      </c>
      <c r="AW2436" t="inlineStr">
        <is>
          <t>N/A</t>
        </is>
      </c>
      <c r="AX2436" t="inlineStr">
        <is>
          <t>N/A</t>
        </is>
      </c>
      <c r="AY2436" t="inlineStr">
        <is>
          <t>N/A</t>
        </is>
      </c>
      <c r="AZ2436" t="inlineStr">
        <is>
          <t>N/A</t>
        </is>
      </c>
      <c r="BA2436" t="inlineStr">
        <is>
          <t>N/A</t>
        </is>
      </c>
      <c r="BB2436" t="inlineStr">
        <is>
          <t>N/A</t>
        </is>
      </c>
      <c r="BC2436" t="inlineStr">
        <is>
          <t>N/A</t>
        </is>
      </c>
      <c r="BD2436" t="inlineStr">
        <is>
          <t>N/A</t>
        </is>
      </c>
      <c r="BE2436" t="inlineStr">
        <is>
          <t>N/A</t>
        </is>
      </c>
    </row>
    <row r="2437">
      <c r="A2437" t="inlineStr">
        <is>
          <t>WI211177245</t>
        </is>
      </c>
      <c r="B2437" t="inlineStr">
        <is>
          <t>DATA_VALIDATION</t>
        </is>
      </c>
      <c r="C2437" t="inlineStr">
        <is>
          <t>201300019759</t>
        </is>
      </c>
      <c r="D2437" t="inlineStr">
        <is>
          <t>Folder</t>
        </is>
      </c>
      <c r="E2437" s="2">
        <f>HYPERLINK("capsilon://?command=openfolder&amp;siteaddress=FAM.docvelocity-na8.net&amp;folderid=FXBCCCBBB0-D603-A4ED-3222-1B74B4613038","FX21119045")</f>
        <v>0.0</v>
      </c>
      <c r="F2437" t="inlineStr">
        <is>
          <t/>
        </is>
      </c>
      <c r="G2437" t="inlineStr">
        <is>
          <t/>
        </is>
      </c>
      <c r="H2437" t="inlineStr">
        <is>
          <t>Mailitem</t>
        </is>
      </c>
      <c r="I2437" t="inlineStr">
        <is>
          <t>MI2111876682</t>
        </is>
      </c>
      <c r="J2437" t="n">
        <v>28.0</v>
      </c>
      <c r="K2437" t="inlineStr">
        <is>
          <t>COMPLETED</t>
        </is>
      </c>
      <c r="L2437" t="inlineStr">
        <is>
          <t>MARK_AS_COMPLETED</t>
        </is>
      </c>
      <c r="M2437" t="inlineStr">
        <is>
          <t>Queue</t>
        </is>
      </c>
      <c r="N2437" t="n">
        <v>2.0</v>
      </c>
      <c r="O2437" s="1" t="n">
        <v>44523.50267361111</v>
      </c>
      <c r="P2437" s="1" t="n">
        <v>44523.509664351855</v>
      </c>
      <c r="Q2437" t="n">
        <v>133.0</v>
      </c>
      <c r="R2437" t="n">
        <v>471.0</v>
      </c>
      <c r="S2437" t="b">
        <v>0</v>
      </c>
      <c r="T2437" t="inlineStr">
        <is>
          <t>N/A</t>
        </is>
      </c>
      <c r="U2437" t="b">
        <v>0</v>
      </c>
      <c r="V2437" t="inlineStr">
        <is>
          <t>Ujwala Ajabe</t>
        </is>
      </c>
      <c r="W2437" s="1" t="n">
        <v>44523.506006944444</v>
      </c>
      <c r="X2437" t="n">
        <v>250.0</v>
      </c>
      <c r="Y2437" t="n">
        <v>21.0</v>
      </c>
      <c r="Z2437" t="n">
        <v>0.0</v>
      </c>
      <c r="AA2437" t="n">
        <v>21.0</v>
      </c>
      <c r="AB2437" t="n">
        <v>0.0</v>
      </c>
      <c r="AC2437" t="n">
        <v>10.0</v>
      </c>
      <c r="AD2437" t="n">
        <v>7.0</v>
      </c>
      <c r="AE2437" t="n">
        <v>0.0</v>
      </c>
      <c r="AF2437" t="n">
        <v>0.0</v>
      </c>
      <c r="AG2437" t="n">
        <v>0.0</v>
      </c>
      <c r="AH2437" t="inlineStr">
        <is>
          <t>Ashish Sutar</t>
        </is>
      </c>
      <c r="AI2437" s="1" t="n">
        <v>44523.509664351855</v>
      </c>
      <c r="AJ2437" t="n">
        <v>221.0</v>
      </c>
      <c r="AK2437" t="n">
        <v>0.0</v>
      </c>
      <c r="AL2437" t="n">
        <v>0.0</v>
      </c>
      <c r="AM2437" t="n">
        <v>0.0</v>
      </c>
      <c r="AN2437" t="n">
        <v>0.0</v>
      </c>
      <c r="AO2437" t="n">
        <v>0.0</v>
      </c>
      <c r="AP2437" t="n">
        <v>7.0</v>
      </c>
      <c r="AQ2437" t="n">
        <v>0.0</v>
      </c>
      <c r="AR2437" t="n">
        <v>0.0</v>
      </c>
      <c r="AS2437" t="n">
        <v>0.0</v>
      </c>
      <c r="AT2437" t="inlineStr">
        <is>
          <t>N/A</t>
        </is>
      </c>
      <c r="AU2437" t="inlineStr">
        <is>
          <t>N/A</t>
        </is>
      </c>
      <c r="AV2437" t="inlineStr">
        <is>
          <t>N/A</t>
        </is>
      </c>
      <c r="AW2437" t="inlineStr">
        <is>
          <t>N/A</t>
        </is>
      </c>
      <c r="AX2437" t="inlineStr">
        <is>
          <t>N/A</t>
        </is>
      </c>
      <c r="AY2437" t="inlineStr">
        <is>
          <t>N/A</t>
        </is>
      </c>
      <c r="AZ2437" t="inlineStr">
        <is>
          <t>N/A</t>
        </is>
      </c>
      <c r="BA2437" t="inlineStr">
        <is>
          <t>N/A</t>
        </is>
      </c>
      <c r="BB2437" t="inlineStr">
        <is>
          <t>N/A</t>
        </is>
      </c>
      <c r="BC2437" t="inlineStr">
        <is>
          <t>N/A</t>
        </is>
      </c>
      <c r="BD2437" t="inlineStr">
        <is>
          <t>N/A</t>
        </is>
      </c>
      <c r="BE2437" t="inlineStr">
        <is>
          <t>N/A</t>
        </is>
      </c>
    </row>
    <row r="2438">
      <c r="A2438" t="inlineStr">
        <is>
          <t>WI211177321</t>
        </is>
      </c>
      <c r="B2438" t="inlineStr">
        <is>
          <t>DATA_VALIDATION</t>
        </is>
      </c>
      <c r="C2438" t="inlineStr">
        <is>
          <t>201330003824</t>
        </is>
      </c>
      <c r="D2438" t="inlineStr">
        <is>
          <t>Folder</t>
        </is>
      </c>
      <c r="E2438" s="2">
        <f>HYPERLINK("capsilon://?command=openfolder&amp;siteaddress=FAM.docvelocity-na8.net&amp;folderid=FX5BBC5892-7509-AE1C-1225-8DCD1DB78EF4","FX21118784")</f>
        <v>0.0</v>
      </c>
      <c r="F2438" t="inlineStr">
        <is>
          <t/>
        </is>
      </c>
      <c r="G2438" t="inlineStr">
        <is>
          <t/>
        </is>
      </c>
      <c r="H2438" t="inlineStr">
        <is>
          <t>Mailitem</t>
        </is>
      </c>
      <c r="I2438" t="inlineStr">
        <is>
          <t>MI2111871353</t>
        </is>
      </c>
      <c r="J2438" t="n">
        <v>304.0</v>
      </c>
      <c r="K2438" t="inlineStr">
        <is>
          <t>COMPLETED</t>
        </is>
      </c>
      <c r="L2438" t="inlineStr">
        <is>
          <t>MARK_AS_COMPLETED</t>
        </is>
      </c>
      <c r="M2438" t="inlineStr">
        <is>
          <t>Queue</t>
        </is>
      </c>
      <c r="N2438" t="n">
        <v>2.0</v>
      </c>
      <c r="O2438" s="1" t="n">
        <v>44523.51050925926</v>
      </c>
      <c r="P2438" s="1" t="n">
        <v>44523.57230324074</v>
      </c>
      <c r="Q2438" t="n">
        <v>1621.0</v>
      </c>
      <c r="R2438" t="n">
        <v>3718.0</v>
      </c>
      <c r="S2438" t="b">
        <v>0</v>
      </c>
      <c r="T2438" t="inlineStr">
        <is>
          <t>N/A</t>
        </is>
      </c>
      <c r="U2438" t="b">
        <v>1</v>
      </c>
      <c r="V2438" t="inlineStr">
        <is>
          <t>Snehal Sathe</t>
        </is>
      </c>
      <c r="W2438" s="1" t="n">
        <v>44523.529328703706</v>
      </c>
      <c r="X2438" t="n">
        <v>1596.0</v>
      </c>
      <c r="Y2438" t="n">
        <v>354.0</v>
      </c>
      <c r="Z2438" t="n">
        <v>0.0</v>
      </c>
      <c r="AA2438" t="n">
        <v>354.0</v>
      </c>
      <c r="AB2438" t="n">
        <v>0.0</v>
      </c>
      <c r="AC2438" t="n">
        <v>169.0</v>
      </c>
      <c r="AD2438" t="n">
        <v>-50.0</v>
      </c>
      <c r="AE2438" t="n">
        <v>0.0</v>
      </c>
      <c r="AF2438" t="n">
        <v>0.0</v>
      </c>
      <c r="AG2438" t="n">
        <v>0.0</v>
      </c>
      <c r="AH2438" t="inlineStr">
        <is>
          <t>Dashrath Soren</t>
        </is>
      </c>
      <c r="AI2438" s="1" t="n">
        <v>44523.57230324074</v>
      </c>
      <c r="AJ2438" t="n">
        <v>966.0</v>
      </c>
      <c r="AK2438" t="n">
        <v>5.0</v>
      </c>
      <c r="AL2438" t="n">
        <v>0.0</v>
      </c>
      <c r="AM2438" t="n">
        <v>5.0</v>
      </c>
      <c r="AN2438" t="n">
        <v>0.0</v>
      </c>
      <c r="AO2438" t="n">
        <v>5.0</v>
      </c>
      <c r="AP2438" t="n">
        <v>-55.0</v>
      </c>
      <c r="AQ2438" t="n">
        <v>0.0</v>
      </c>
      <c r="AR2438" t="n">
        <v>0.0</v>
      </c>
      <c r="AS2438" t="n">
        <v>0.0</v>
      </c>
      <c r="AT2438" t="inlineStr">
        <is>
          <t>N/A</t>
        </is>
      </c>
      <c r="AU2438" t="inlineStr">
        <is>
          <t>N/A</t>
        </is>
      </c>
      <c r="AV2438" t="inlineStr">
        <is>
          <t>N/A</t>
        </is>
      </c>
      <c r="AW2438" t="inlineStr">
        <is>
          <t>N/A</t>
        </is>
      </c>
      <c r="AX2438" t="inlineStr">
        <is>
          <t>N/A</t>
        </is>
      </c>
      <c r="AY2438" t="inlineStr">
        <is>
          <t>N/A</t>
        </is>
      </c>
      <c r="AZ2438" t="inlineStr">
        <is>
          <t>N/A</t>
        </is>
      </c>
      <c r="BA2438" t="inlineStr">
        <is>
          <t>N/A</t>
        </is>
      </c>
      <c r="BB2438" t="inlineStr">
        <is>
          <t>N/A</t>
        </is>
      </c>
      <c r="BC2438" t="inlineStr">
        <is>
          <t>N/A</t>
        </is>
      </c>
      <c r="BD2438" t="inlineStr">
        <is>
          <t>N/A</t>
        </is>
      </c>
      <c r="BE2438" t="inlineStr">
        <is>
          <t>N/A</t>
        </is>
      </c>
    </row>
    <row r="2439">
      <c r="A2439" t="inlineStr">
        <is>
          <t>WI211177424</t>
        </is>
      </c>
      <c r="B2439" t="inlineStr">
        <is>
          <t>DATA_VALIDATION</t>
        </is>
      </c>
      <c r="C2439" t="inlineStr">
        <is>
          <t>201340000444</t>
        </is>
      </c>
      <c r="D2439" t="inlineStr">
        <is>
          <t>Folder</t>
        </is>
      </c>
      <c r="E2439" s="2">
        <f>HYPERLINK("capsilon://?command=openfolder&amp;siteaddress=FAM.docvelocity-na8.net&amp;folderid=FX3890FCED-EBC3-A51E-DBDB-8B94F7D21B4D","FX211110066")</f>
        <v>0.0</v>
      </c>
      <c r="F2439" t="inlineStr">
        <is>
          <t/>
        </is>
      </c>
      <c r="G2439" t="inlineStr">
        <is>
          <t/>
        </is>
      </c>
      <c r="H2439" t="inlineStr">
        <is>
          <t>Mailitem</t>
        </is>
      </c>
      <c r="I2439" t="inlineStr">
        <is>
          <t>MI2111875070</t>
        </is>
      </c>
      <c r="J2439" t="n">
        <v>331.0</v>
      </c>
      <c r="K2439" t="inlineStr">
        <is>
          <t>COMPLETED</t>
        </is>
      </c>
      <c r="L2439" t="inlineStr">
        <is>
          <t>MARK_AS_COMPLETED</t>
        </is>
      </c>
      <c r="M2439" t="inlineStr">
        <is>
          <t>Queue</t>
        </is>
      </c>
      <c r="N2439" t="n">
        <v>2.0</v>
      </c>
      <c r="O2439" s="1" t="n">
        <v>44523.51640046296</v>
      </c>
      <c r="P2439" s="1" t="n">
        <v>44523.56112268518</v>
      </c>
      <c r="Q2439" t="n">
        <v>1756.0</v>
      </c>
      <c r="R2439" t="n">
        <v>2108.0</v>
      </c>
      <c r="S2439" t="b">
        <v>0</v>
      </c>
      <c r="T2439" t="inlineStr">
        <is>
          <t>N/A</t>
        </is>
      </c>
      <c r="U2439" t="b">
        <v>1</v>
      </c>
      <c r="V2439" t="inlineStr">
        <is>
          <t>Ujwala Ajabe</t>
        </is>
      </c>
      <c r="W2439" s="1" t="n">
        <v>44523.53193287037</v>
      </c>
      <c r="X2439" t="n">
        <v>1072.0</v>
      </c>
      <c r="Y2439" t="n">
        <v>211.0</v>
      </c>
      <c r="Z2439" t="n">
        <v>0.0</v>
      </c>
      <c r="AA2439" t="n">
        <v>211.0</v>
      </c>
      <c r="AB2439" t="n">
        <v>0.0</v>
      </c>
      <c r="AC2439" t="n">
        <v>45.0</v>
      </c>
      <c r="AD2439" t="n">
        <v>120.0</v>
      </c>
      <c r="AE2439" t="n">
        <v>0.0</v>
      </c>
      <c r="AF2439" t="n">
        <v>0.0</v>
      </c>
      <c r="AG2439" t="n">
        <v>0.0</v>
      </c>
      <c r="AH2439" t="inlineStr">
        <is>
          <t>Dashrath Soren</t>
        </is>
      </c>
      <c r="AI2439" s="1" t="n">
        <v>44523.56112268518</v>
      </c>
      <c r="AJ2439" t="n">
        <v>1024.0</v>
      </c>
      <c r="AK2439" t="n">
        <v>1.0</v>
      </c>
      <c r="AL2439" t="n">
        <v>0.0</v>
      </c>
      <c r="AM2439" t="n">
        <v>1.0</v>
      </c>
      <c r="AN2439" t="n">
        <v>0.0</v>
      </c>
      <c r="AO2439" t="n">
        <v>1.0</v>
      </c>
      <c r="AP2439" t="n">
        <v>119.0</v>
      </c>
      <c r="AQ2439" t="n">
        <v>0.0</v>
      </c>
      <c r="AR2439" t="n">
        <v>0.0</v>
      </c>
      <c r="AS2439" t="n">
        <v>0.0</v>
      </c>
      <c r="AT2439" t="inlineStr">
        <is>
          <t>N/A</t>
        </is>
      </c>
      <c r="AU2439" t="inlineStr">
        <is>
          <t>N/A</t>
        </is>
      </c>
      <c r="AV2439" t="inlineStr">
        <is>
          <t>N/A</t>
        </is>
      </c>
      <c r="AW2439" t="inlineStr">
        <is>
          <t>N/A</t>
        </is>
      </c>
      <c r="AX2439" t="inlineStr">
        <is>
          <t>N/A</t>
        </is>
      </c>
      <c r="AY2439" t="inlineStr">
        <is>
          <t>N/A</t>
        </is>
      </c>
      <c r="AZ2439" t="inlineStr">
        <is>
          <t>N/A</t>
        </is>
      </c>
      <c r="BA2439" t="inlineStr">
        <is>
          <t>N/A</t>
        </is>
      </c>
      <c r="BB2439" t="inlineStr">
        <is>
          <t>N/A</t>
        </is>
      </c>
      <c r="BC2439" t="inlineStr">
        <is>
          <t>N/A</t>
        </is>
      </c>
      <c r="BD2439" t="inlineStr">
        <is>
          <t>N/A</t>
        </is>
      </c>
      <c r="BE2439" t="inlineStr">
        <is>
          <t>N/A</t>
        </is>
      </c>
    </row>
    <row r="2440">
      <c r="A2440" t="inlineStr">
        <is>
          <t>WI211177524</t>
        </is>
      </c>
      <c r="B2440" t="inlineStr">
        <is>
          <t>DATA_VALIDATION</t>
        </is>
      </c>
      <c r="C2440" t="inlineStr">
        <is>
          <t>201100014174</t>
        </is>
      </c>
      <c r="D2440" t="inlineStr">
        <is>
          <t>Folder</t>
        </is>
      </c>
      <c r="E2440" s="2">
        <f>HYPERLINK("capsilon://?command=openfolder&amp;siteaddress=FAM.docvelocity-na8.net&amp;folderid=FX7CAB7000-896E-793C-B68F-83ED8A9973A1","FX21118708")</f>
        <v>0.0</v>
      </c>
      <c r="F2440" t="inlineStr">
        <is>
          <t/>
        </is>
      </c>
      <c r="G2440" t="inlineStr">
        <is>
          <t/>
        </is>
      </c>
      <c r="H2440" t="inlineStr">
        <is>
          <t>Mailitem</t>
        </is>
      </c>
      <c r="I2440" t="inlineStr">
        <is>
          <t>MI2111879641</t>
        </is>
      </c>
      <c r="J2440" t="n">
        <v>81.0</v>
      </c>
      <c r="K2440" t="inlineStr">
        <is>
          <t>COMPLETED</t>
        </is>
      </c>
      <c r="L2440" t="inlineStr">
        <is>
          <t>MARK_AS_COMPLETED</t>
        </is>
      </c>
      <c r="M2440" t="inlineStr">
        <is>
          <t>Queue</t>
        </is>
      </c>
      <c r="N2440" t="n">
        <v>2.0</v>
      </c>
      <c r="O2440" s="1" t="n">
        <v>44523.52701388889</v>
      </c>
      <c r="P2440" s="1" t="n">
        <v>44523.57726851852</v>
      </c>
      <c r="Q2440" t="n">
        <v>3226.0</v>
      </c>
      <c r="R2440" t="n">
        <v>1116.0</v>
      </c>
      <c r="S2440" t="b">
        <v>0</v>
      </c>
      <c r="T2440" t="inlineStr">
        <is>
          <t>N/A</t>
        </is>
      </c>
      <c r="U2440" t="b">
        <v>0</v>
      </c>
      <c r="V2440" t="inlineStr">
        <is>
          <t>Snehal Sathe</t>
        </is>
      </c>
      <c r="W2440" s="1" t="n">
        <v>44523.53728009259</v>
      </c>
      <c r="X2440" t="n">
        <v>687.0</v>
      </c>
      <c r="Y2440" t="n">
        <v>71.0</v>
      </c>
      <c r="Z2440" t="n">
        <v>0.0</v>
      </c>
      <c r="AA2440" t="n">
        <v>71.0</v>
      </c>
      <c r="AB2440" t="n">
        <v>0.0</v>
      </c>
      <c r="AC2440" t="n">
        <v>52.0</v>
      </c>
      <c r="AD2440" t="n">
        <v>10.0</v>
      </c>
      <c r="AE2440" t="n">
        <v>0.0</v>
      </c>
      <c r="AF2440" t="n">
        <v>0.0</v>
      </c>
      <c r="AG2440" t="n">
        <v>0.0</v>
      </c>
      <c r="AH2440" t="inlineStr">
        <is>
          <t>Dashrath Soren</t>
        </is>
      </c>
      <c r="AI2440" s="1" t="n">
        <v>44523.57726851852</v>
      </c>
      <c r="AJ2440" t="n">
        <v>429.0</v>
      </c>
      <c r="AK2440" t="n">
        <v>2.0</v>
      </c>
      <c r="AL2440" t="n">
        <v>0.0</v>
      </c>
      <c r="AM2440" t="n">
        <v>2.0</v>
      </c>
      <c r="AN2440" t="n">
        <v>0.0</v>
      </c>
      <c r="AO2440" t="n">
        <v>2.0</v>
      </c>
      <c r="AP2440" t="n">
        <v>8.0</v>
      </c>
      <c r="AQ2440" t="n">
        <v>0.0</v>
      </c>
      <c r="AR2440" t="n">
        <v>0.0</v>
      </c>
      <c r="AS2440" t="n">
        <v>0.0</v>
      </c>
      <c r="AT2440" t="inlineStr">
        <is>
          <t>N/A</t>
        </is>
      </c>
      <c r="AU2440" t="inlineStr">
        <is>
          <t>N/A</t>
        </is>
      </c>
      <c r="AV2440" t="inlineStr">
        <is>
          <t>N/A</t>
        </is>
      </c>
      <c r="AW2440" t="inlineStr">
        <is>
          <t>N/A</t>
        </is>
      </c>
      <c r="AX2440" t="inlineStr">
        <is>
          <t>N/A</t>
        </is>
      </c>
      <c r="AY2440" t="inlineStr">
        <is>
          <t>N/A</t>
        </is>
      </c>
      <c r="AZ2440" t="inlineStr">
        <is>
          <t>N/A</t>
        </is>
      </c>
      <c r="BA2440" t="inlineStr">
        <is>
          <t>N/A</t>
        </is>
      </c>
      <c r="BB2440" t="inlineStr">
        <is>
          <t>N/A</t>
        </is>
      </c>
      <c r="BC2440" t="inlineStr">
        <is>
          <t>N/A</t>
        </is>
      </c>
      <c r="BD2440" t="inlineStr">
        <is>
          <t>N/A</t>
        </is>
      </c>
      <c r="BE2440" t="inlineStr">
        <is>
          <t>N/A</t>
        </is>
      </c>
    </row>
    <row r="2441">
      <c r="A2441" t="inlineStr">
        <is>
          <t>WI211177531</t>
        </is>
      </c>
      <c r="B2441" t="inlineStr">
        <is>
          <t>DATA_VALIDATION</t>
        </is>
      </c>
      <c r="C2441" t="inlineStr">
        <is>
          <t>201100014174</t>
        </is>
      </c>
      <c r="D2441" t="inlineStr">
        <is>
          <t>Folder</t>
        </is>
      </c>
      <c r="E2441" s="2">
        <f>HYPERLINK("capsilon://?command=openfolder&amp;siteaddress=FAM.docvelocity-na8.net&amp;folderid=FX7CAB7000-896E-793C-B68F-83ED8A9973A1","FX21118708")</f>
        <v>0.0</v>
      </c>
      <c r="F2441" t="inlineStr">
        <is>
          <t/>
        </is>
      </c>
      <c r="G2441" t="inlineStr">
        <is>
          <t/>
        </is>
      </c>
      <c r="H2441" t="inlineStr">
        <is>
          <t>Mailitem</t>
        </is>
      </c>
      <c r="I2441" t="inlineStr">
        <is>
          <t>MI2111879669</t>
        </is>
      </c>
      <c r="J2441" t="n">
        <v>91.0</v>
      </c>
      <c r="K2441" t="inlineStr">
        <is>
          <t>COMPLETED</t>
        </is>
      </c>
      <c r="L2441" t="inlineStr">
        <is>
          <t>MARK_AS_COMPLETED</t>
        </is>
      </c>
      <c r="M2441" t="inlineStr">
        <is>
          <t>Queue</t>
        </is>
      </c>
      <c r="N2441" t="n">
        <v>2.0</v>
      </c>
      <c r="O2441" s="1" t="n">
        <v>44523.52736111111</v>
      </c>
      <c r="P2441" s="1" t="n">
        <v>44523.582604166666</v>
      </c>
      <c r="Q2441" t="n">
        <v>3772.0</v>
      </c>
      <c r="R2441" t="n">
        <v>1001.0</v>
      </c>
      <c r="S2441" t="b">
        <v>0</v>
      </c>
      <c r="T2441" t="inlineStr">
        <is>
          <t>N/A</t>
        </is>
      </c>
      <c r="U2441" t="b">
        <v>0</v>
      </c>
      <c r="V2441" t="inlineStr">
        <is>
          <t>Ujwala Ajabe</t>
        </is>
      </c>
      <c r="W2441" s="1" t="n">
        <v>44523.53820601852</v>
      </c>
      <c r="X2441" t="n">
        <v>541.0</v>
      </c>
      <c r="Y2441" t="n">
        <v>71.0</v>
      </c>
      <c r="Z2441" t="n">
        <v>0.0</v>
      </c>
      <c r="AA2441" t="n">
        <v>71.0</v>
      </c>
      <c r="AB2441" t="n">
        <v>0.0</v>
      </c>
      <c r="AC2441" t="n">
        <v>49.0</v>
      </c>
      <c r="AD2441" t="n">
        <v>20.0</v>
      </c>
      <c r="AE2441" t="n">
        <v>0.0</v>
      </c>
      <c r="AF2441" t="n">
        <v>0.0</v>
      </c>
      <c r="AG2441" t="n">
        <v>0.0</v>
      </c>
      <c r="AH2441" t="inlineStr">
        <is>
          <t>Dashrath Soren</t>
        </is>
      </c>
      <c r="AI2441" s="1" t="n">
        <v>44523.582604166666</v>
      </c>
      <c r="AJ2441" t="n">
        <v>460.0</v>
      </c>
      <c r="AK2441" t="n">
        <v>0.0</v>
      </c>
      <c r="AL2441" t="n">
        <v>0.0</v>
      </c>
      <c r="AM2441" t="n">
        <v>0.0</v>
      </c>
      <c r="AN2441" t="n">
        <v>0.0</v>
      </c>
      <c r="AO2441" t="n">
        <v>0.0</v>
      </c>
      <c r="AP2441" t="n">
        <v>20.0</v>
      </c>
      <c r="AQ2441" t="n">
        <v>0.0</v>
      </c>
      <c r="AR2441" t="n">
        <v>0.0</v>
      </c>
      <c r="AS2441" t="n">
        <v>0.0</v>
      </c>
      <c r="AT2441" t="inlineStr">
        <is>
          <t>N/A</t>
        </is>
      </c>
      <c r="AU2441" t="inlineStr">
        <is>
          <t>N/A</t>
        </is>
      </c>
      <c r="AV2441" t="inlineStr">
        <is>
          <t>N/A</t>
        </is>
      </c>
      <c r="AW2441" t="inlineStr">
        <is>
          <t>N/A</t>
        </is>
      </c>
      <c r="AX2441" t="inlineStr">
        <is>
          <t>N/A</t>
        </is>
      </c>
      <c r="AY2441" t="inlineStr">
        <is>
          <t>N/A</t>
        </is>
      </c>
      <c r="AZ2441" t="inlineStr">
        <is>
          <t>N/A</t>
        </is>
      </c>
      <c r="BA2441" t="inlineStr">
        <is>
          <t>N/A</t>
        </is>
      </c>
      <c r="BB2441" t="inlineStr">
        <is>
          <t>N/A</t>
        </is>
      </c>
      <c r="BC2441" t="inlineStr">
        <is>
          <t>N/A</t>
        </is>
      </c>
      <c r="BD2441" t="inlineStr">
        <is>
          <t>N/A</t>
        </is>
      </c>
      <c r="BE2441" t="inlineStr">
        <is>
          <t>N/A</t>
        </is>
      </c>
    </row>
    <row r="2442">
      <c r="A2442" t="inlineStr">
        <is>
          <t>WI211177594</t>
        </is>
      </c>
      <c r="B2442" t="inlineStr">
        <is>
          <t>DATA_VALIDATION</t>
        </is>
      </c>
      <c r="C2442" t="inlineStr">
        <is>
          <t>201100014210</t>
        </is>
      </c>
      <c r="D2442" t="inlineStr">
        <is>
          <t>Folder</t>
        </is>
      </c>
      <c r="E2442" s="2">
        <f>HYPERLINK("capsilon://?command=openfolder&amp;siteaddress=FAM.docvelocity-na8.net&amp;folderid=FX5EFE116B-7BD2-C665-22A5-F67BDB4515EA","FX211112560")</f>
        <v>0.0</v>
      </c>
      <c r="F2442" t="inlineStr">
        <is>
          <t/>
        </is>
      </c>
      <c r="G2442" t="inlineStr">
        <is>
          <t/>
        </is>
      </c>
      <c r="H2442" t="inlineStr">
        <is>
          <t>Mailitem</t>
        </is>
      </c>
      <c r="I2442" t="inlineStr">
        <is>
          <t>MI2111880335</t>
        </is>
      </c>
      <c r="J2442" t="n">
        <v>79.0</v>
      </c>
      <c r="K2442" t="inlineStr">
        <is>
          <t>COMPLETED</t>
        </is>
      </c>
      <c r="L2442" t="inlineStr">
        <is>
          <t>MARK_AS_COMPLETED</t>
        </is>
      </c>
      <c r="M2442" t="inlineStr">
        <is>
          <t>Queue</t>
        </is>
      </c>
      <c r="N2442" t="n">
        <v>2.0</v>
      </c>
      <c r="O2442" s="1" t="n">
        <v>44523.53077546296</v>
      </c>
      <c r="P2442" s="1" t="n">
        <v>44523.59079861111</v>
      </c>
      <c r="Q2442" t="n">
        <v>4103.0</v>
      </c>
      <c r="R2442" t="n">
        <v>1083.0</v>
      </c>
      <c r="S2442" t="b">
        <v>0</v>
      </c>
      <c r="T2442" t="inlineStr">
        <is>
          <t>N/A</t>
        </is>
      </c>
      <c r="U2442" t="b">
        <v>0</v>
      </c>
      <c r="V2442" t="inlineStr">
        <is>
          <t>Archana Bhujbal</t>
        </is>
      </c>
      <c r="W2442" s="1" t="n">
        <v>44523.54032407407</v>
      </c>
      <c r="X2442" t="n">
        <v>364.0</v>
      </c>
      <c r="Y2442" t="n">
        <v>71.0</v>
      </c>
      <c r="Z2442" t="n">
        <v>0.0</v>
      </c>
      <c r="AA2442" t="n">
        <v>71.0</v>
      </c>
      <c r="AB2442" t="n">
        <v>0.0</v>
      </c>
      <c r="AC2442" t="n">
        <v>30.0</v>
      </c>
      <c r="AD2442" t="n">
        <v>8.0</v>
      </c>
      <c r="AE2442" t="n">
        <v>0.0</v>
      </c>
      <c r="AF2442" t="n">
        <v>0.0</v>
      </c>
      <c r="AG2442" t="n">
        <v>0.0</v>
      </c>
      <c r="AH2442" t="inlineStr">
        <is>
          <t>Dashrath Soren</t>
        </is>
      </c>
      <c r="AI2442" s="1" t="n">
        <v>44523.59079861111</v>
      </c>
      <c r="AJ2442" t="n">
        <v>707.0</v>
      </c>
      <c r="AK2442" t="n">
        <v>1.0</v>
      </c>
      <c r="AL2442" t="n">
        <v>0.0</v>
      </c>
      <c r="AM2442" t="n">
        <v>1.0</v>
      </c>
      <c r="AN2442" t="n">
        <v>0.0</v>
      </c>
      <c r="AO2442" t="n">
        <v>1.0</v>
      </c>
      <c r="AP2442" t="n">
        <v>7.0</v>
      </c>
      <c r="AQ2442" t="n">
        <v>0.0</v>
      </c>
      <c r="AR2442" t="n">
        <v>0.0</v>
      </c>
      <c r="AS2442" t="n">
        <v>0.0</v>
      </c>
      <c r="AT2442" t="inlineStr">
        <is>
          <t>N/A</t>
        </is>
      </c>
      <c r="AU2442" t="inlineStr">
        <is>
          <t>N/A</t>
        </is>
      </c>
      <c r="AV2442" t="inlineStr">
        <is>
          <t>N/A</t>
        </is>
      </c>
      <c r="AW2442" t="inlineStr">
        <is>
          <t>N/A</t>
        </is>
      </c>
      <c r="AX2442" t="inlineStr">
        <is>
          <t>N/A</t>
        </is>
      </c>
      <c r="AY2442" t="inlineStr">
        <is>
          <t>N/A</t>
        </is>
      </c>
      <c r="AZ2442" t="inlineStr">
        <is>
          <t>N/A</t>
        </is>
      </c>
      <c r="BA2442" t="inlineStr">
        <is>
          <t>N/A</t>
        </is>
      </c>
      <c r="BB2442" t="inlineStr">
        <is>
          <t>N/A</t>
        </is>
      </c>
      <c r="BC2442" t="inlineStr">
        <is>
          <t>N/A</t>
        </is>
      </c>
      <c r="BD2442" t="inlineStr">
        <is>
          <t>N/A</t>
        </is>
      </c>
      <c r="BE2442" t="inlineStr">
        <is>
          <t>N/A</t>
        </is>
      </c>
    </row>
    <row r="2443">
      <c r="A2443" t="inlineStr">
        <is>
          <t>WI211177596</t>
        </is>
      </c>
      <c r="B2443" t="inlineStr">
        <is>
          <t>DATA_VALIDATION</t>
        </is>
      </c>
      <c r="C2443" t="inlineStr">
        <is>
          <t>201100014210</t>
        </is>
      </c>
      <c r="D2443" t="inlineStr">
        <is>
          <t>Folder</t>
        </is>
      </c>
      <c r="E2443" s="2">
        <f>HYPERLINK("capsilon://?command=openfolder&amp;siteaddress=FAM.docvelocity-na8.net&amp;folderid=FX5EFE116B-7BD2-C665-22A5-F67BDB4515EA","FX211112560")</f>
        <v>0.0</v>
      </c>
      <c r="F2443" t="inlineStr">
        <is>
          <t/>
        </is>
      </c>
      <c r="G2443" t="inlineStr">
        <is>
          <t/>
        </is>
      </c>
      <c r="H2443" t="inlineStr">
        <is>
          <t>Mailitem</t>
        </is>
      </c>
      <c r="I2443" t="inlineStr">
        <is>
          <t>MI2111880351</t>
        </is>
      </c>
      <c r="J2443" t="n">
        <v>79.0</v>
      </c>
      <c r="K2443" t="inlineStr">
        <is>
          <t>COMPLETED</t>
        </is>
      </c>
      <c r="L2443" t="inlineStr">
        <is>
          <t>MARK_AS_COMPLETED</t>
        </is>
      </c>
      <c r="M2443" t="inlineStr">
        <is>
          <t>Queue</t>
        </is>
      </c>
      <c r="N2443" t="n">
        <v>2.0</v>
      </c>
      <c r="O2443" s="1" t="n">
        <v>44523.5309837963</v>
      </c>
      <c r="P2443" s="1" t="n">
        <v>44523.59600694444</v>
      </c>
      <c r="Q2443" t="n">
        <v>4455.0</v>
      </c>
      <c r="R2443" t="n">
        <v>1163.0</v>
      </c>
      <c r="S2443" t="b">
        <v>0</v>
      </c>
      <c r="T2443" t="inlineStr">
        <is>
          <t>N/A</t>
        </is>
      </c>
      <c r="U2443" t="b">
        <v>0</v>
      </c>
      <c r="V2443" t="inlineStr">
        <is>
          <t>Snehal Sathe</t>
        </is>
      </c>
      <c r="W2443" s="1" t="n">
        <v>44523.542129629626</v>
      </c>
      <c r="X2443" t="n">
        <v>419.0</v>
      </c>
      <c r="Y2443" t="n">
        <v>68.0</v>
      </c>
      <c r="Z2443" t="n">
        <v>0.0</v>
      </c>
      <c r="AA2443" t="n">
        <v>68.0</v>
      </c>
      <c r="AB2443" t="n">
        <v>0.0</v>
      </c>
      <c r="AC2443" t="n">
        <v>39.0</v>
      </c>
      <c r="AD2443" t="n">
        <v>11.0</v>
      </c>
      <c r="AE2443" t="n">
        <v>0.0</v>
      </c>
      <c r="AF2443" t="n">
        <v>0.0</v>
      </c>
      <c r="AG2443" t="n">
        <v>0.0</v>
      </c>
      <c r="AH2443" t="inlineStr">
        <is>
          <t>Rohit Mawal</t>
        </is>
      </c>
      <c r="AI2443" s="1" t="n">
        <v>44523.59600694444</v>
      </c>
      <c r="AJ2443" t="n">
        <v>744.0</v>
      </c>
      <c r="AK2443" t="n">
        <v>1.0</v>
      </c>
      <c r="AL2443" t="n">
        <v>0.0</v>
      </c>
      <c r="AM2443" t="n">
        <v>1.0</v>
      </c>
      <c r="AN2443" t="n">
        <v>0.0</v>
      </c>
      <c r="AO2443" t="n">
        <v>1.0</v>
      </c>
      <c r="AP2443" t="n">
        <v>10.0</v>
      </c>
      <c r="AQ2443" t="n">
        <v>0.0</v>
      </c>
      <c r="AR2443" t="n">
        <v>0.0</v>
      </c>
      <c r="AS2443" t="n">
        <v>0.0</v>
      </c>
      <c r="AT2443" t="inlineStr">
        <is>
          <t>N/A</t>
        </is>
      </c>
      <c r="AU2443" t="inlineStr">
        <is>
          <t>N/A</t>
        </is>
      </c>
      <c r="AV2443" t="inlineStr">
        <is>
          <t>N/A</t>
        </is>
      </c>
      <c r="AW2443" t="inlineStr">
        <is>
          <t>N/A</t>
        </is>
      </c>
      <c r="AX2443" t="inlineStr">
        <is>
          <t>N/A</t>
        </is>
      </c>
      <c r="AY2443" t="inlineStr">
        <is>
          <t>N/A</t>
        </is>
      </c>
      <c r="AZ2443" t="inlineStr">
        <is>
          <t>N/A</t>
        </is>
      </c>
      <c r="BA2443" t="inlineStr">
        <is>
          <t>N/A</t>
        </is>
      </c>
      <c r="BB2443" t="inlineStr">
        <is>
          <t>N/A</t>
        </is>
      </c>
      <c r="BC2443" t="inlineStr">
        <is>
          <t>N/A</t>
        </is>
      </c>
      <c r="BD2443" t="inlineStr">
        <is>
          <t>N/A</t>
        </is>
      </c>
      <c r="BE2443" t="inlineStr">
        <is>
          <t>N/A</t>
        </is>
      </c>
    </row>
    <row r="2444">
      <c r="A2444" t="inlineStr">
        <is>
          <t>WI211177602</t>
        </is>
      </c>
      <c r="B2444" t="inlineStr">
        <is>
          <t>DATA_VALIDATION</t>
        </is>
      </c>
      <c r="C2444" t="inlineStr">
        <is>
          <t>201100014210</t>
        </is>
      </c>
      <c r="D2444" t="inlineStr">
        <is>
          <t>Folder</t>
        </is>
      </c>
      <c r="E2444" s="2">
        <f>HYPERLINK("capsilon://?command=openfolder&amp;siteaddress=FAM.docvelocity-na8.net&amp;folderid=FX5EFE116B-7BD2-C665-22A5-F67BDB4515EA","FX211112560")</f>
        <v>0.0</v>
      </c>
      <c r="F2444" t="inlineStr">
        <is>
          <t/>
        </is>
      </c>
      <c r="G2444" t="inlineStr">
        <is>
          <t/>
        </is>
      </c>
      <c r="H2444" t="inlineStr">
        <is>
          <t>Mailitem</t>
        </is>
      </c>
      <c r="I2444" t="inlineStr">
        <is>
          <t>MI2111880423</t>
        </is>
      </c>
      <c r="J2444" t="n">
        <v>28.0</v>
      </c>
      <c r="K2444" t="inlineStr">
        <is>
          <t>COMPLETED</t>
        </is>
      </c>
      <c r="L2444" t="inlineStr">
        <is>
          <t>MARK_AS_COMPLETED</t>
        </is>
      </c>
      <c r="M2444" t="inlineStr">
        <is>
          <t>Queue</t>
        </is>
      </c>
      <c r="N2444" t="n">
        <v>2.0</v>
      </c>
      <c r="O2444" s="1" t="n">
        <v>44523.53136574074</v>
      </c>
      <c r="P2444" s="1" t="n">
        <v>44523.59611111111</v>
      </c>
      <c r="Q2444" t="n">
        <v>5058.0</v>
      </c>
      <c r="R2444" t="n">
        <v>536.0</v>
      </c>
      <c r="S2444" t="b">
        <v>0</v>
      </c>
      <c r="T2444" t="inlineStr">
        <is>
          <t>N/A</t>
        </is>
      </c>
      <c r="U2444" t="b">
        <v>0</v>
      </c>
      <c r="V2444" t="inlineStr">
        <is>
          <t>Archana Bhujbal</t>
        </is>
      </c>
      <c r="W2444" s="1" t="n">
        <v>44523.541921296295</v>
      </c>
      <c r="X2444" t="n">
        <v>137.0</v>
      </c>
      <c r="Y2444" t="n">
        <v>21.0</v>
      </c>
      <c r="Z2444" t="n">
        <v>0.0</v>
      </c>
      <c r="AA2444" t="n">
        <v>21.0</v>
      </c>
      <c r="AB2444" t="n">
        <v>0.0</v>
      </c>
      <c r="AC2444" t="n">
        <v>6.0</v>
      </c>
      <c r="AD2444" t="n">
        <v>7.0</v>
      </c>
      <c r="AE2444" t="n">
        <v>0.0</v>
      </c>
      <c r="AF2444" t="n">
        <v>0.0</v>
      </c>
      <c r="AG2444" t="n">
        <v>0.0</v>
      </c>
      <c r="AH2444" t="inlineStr">
        <is>
          <t>Smriti Gauchan</t>
        </is>
      </c>
      <c r="AI2444" s="1" t="n">
        <v>44523.59611111111</v>
      </c>
      <c r="AJ2444" t="n">
        <v>348.0</v>
      </c>
      <c r="AK2444" t="n">
        <v>0.0</v>
      </c>
      <c r="AL2444" t="n">
        <v>0.0</v>
      </c>
      <c r="AM2444" t="n">
        <v>0.0</v>
      </c>
      <c r="AN2444" t="n">
        <v>0.0</v>
      </c>
      <c r="AO2444" t="n">
        <v>0.0</v>
      </c>
      <c r="AP2444" t="n">
        <v>7.0</v>
      </c>
      <c r="AQ2444" t="n">
        <v>0.0</v>
      </c>
      <c r="AR2444" t="n">
        <v>0.0</v>
      </c>
      <c r="AS2444" t="n">
        <v>0.0</v>
      </c>
      <c r="AT2444" t="inlineStr">
        <is>
          <t>N/A</t>
        </is>
      </c>
      <c r="AU2444" t="inlineStr">
        <is>
          <t>N/A</t>
        </is>
      </c>
      <c r="AV2444" t="inlineStr">
        <is>
          <t>N/A</t>
        </is>
      </c>
      <c r="AW2444" t="inlineStr">
        <is>
          <t>N/A</t>
        </is>
      </c>
      <c r="AX2444" t="inlineStr">
        <is>
          <t>N/A</t>
        </is>
      </c>
      <c r="AY2444" t="inlineStr">
        <is>
          <t>N/A</t>
        </is>
      </c>
      <c r="AZ2444" t="inlineStr">
        <is>
          <t>N/A</t>
        </is>
      </c>
      <c r="BA2444" t="inlineStr">
        <is>
          <t>N/A</t>
        </is>
      </c>
      <c r="BB2444" t="inlineStr">
        <is>
          <t>N/A</t>
        </is>
      </c>
      <c r="BC2444" t="inlineStr">
        <is>
          <t>N/A</t>
        </is>
      </c>
      <c r="BD2444" t="inlineStr">
        <is>
          <t>N/A</t>
        </is>
      </c>
      <c r="BE2444" t="inlineStr">
        <is>
          <t>N/A</t>
        </is>
      </c>
    </row>
    <row r="2445">
      <c r="A2445" t="inlineStr">
        <is>
          <t>WI211177603</t>
        </is>
      </c>
      <c r="B2445" t="inlineStr">
        <is>
          <t>DATA_VALIDATION</t>
        </is>
      </c>
      <c r="C2445" t="inlineStr">
        <is>
          <t>201100014210</t>
        </is>
      </c>
      <c r="D2445" t="inlineStr">
        <is>
          <t>Folder</t>
        </is>
      </c>
      <c r="E2445" s="2">
        <f>HYPERLINK("capsilon://?command=openfolder&amp;siteaddress=FAM.docvelocity-na8.net&amp;folderid=FX5EFE116B-7BD2-C665-22A5-F67BDB4515EA","FX211112560")</f>
        <v>0.0</v>
      </c>
      <c r="F2445" t="inlineStr">
        <is>
          <t/>
        </is>
      </c>
      <c r="G2445" t="inlineStr">
        <is>
          <t/>
        </is>
      </c>
      <c r="H2445" t="inlineStr">
        <is>
          <t>Mailitem</t>
        </is>
      </c>
      <c r="I2445" t="inlineStr">
        <is>
          <t>MI2111880367</t>
        </is>
      </c>
      <c r="J2445" t="n">
        <v>79.0</v>
      </c>
      <c r="K2445" t="inlineStr">
        <is>
          <t>COMPLETED</t>
        </is>
      </c>
      <c r="L2445" t="inlineStr">
        <is>
          <t>MARK_AS_COMPLETED</t>
        </is>
      </c>
      <c r="M2445" t="inlineStr">
        <is>
          <t>Queue</t>
        </is>
      </c>
      <c r="N2445" t="n">
        <v>2.0</v>
      </c>
      <c r="O2445" s="1" t="n">
        <v>44523.53146990741</v>
      </c>
      <c r="P2445" s="1" t="n">
        <v>44523.600902777776</v>
      </c>
      <c r="Q2445" t="n">
        <v>5384.0</v>
      </c>
      <c r="R2445" t="n">
        <v>615.0</v>
      </c>
      <c r="S2445" t="b">
        <v>0</v>
      </c>
      <c r="T2445" t="inlineStr">
        <is>
          <t>N/A</t>
        </is>
      </c>
      <c r="U2445" t="b">
        <v>0</v>
      </c>
      <c r="V2445" t="inlineStr">
        <is>
          <t>Archana Bhujbal</t>
        </is>
      </c>
      <c r="W2445" s="1" t="n">
        <v>44523.54416666667</v>
      </c>
      <c r="X2445" t="n">
        <v>193.0</v>
      </c>
      <c r="Y2445" t="n">
        <v>68.0</v>
      </c>
      <c r="Z2445" t="n">
        <v>0.0</v>
      </c>
      <c r="AA2445" t="n">
        <v>68.0</v>
      </c>
      <c r="AB2445" t="n">
        <v>0.0</v>
      </c>
      <c r="AC2445" t="n">
        <v>27.0</v>
      </c>
      <c r="AD2445" t="n">
        <v>11.0</v>
      </c>
      <c r="AE2445" t="n">
        <v>0.0</v>
      </c>
      <c r="AF2445" t="n">
        <v>0.0</v>
      </c>
      <c r="AG2445" t="n">
        <v>0.0</v>
      </c>
      <c r="AH2445" t="inlineStr">
        <is>
          <t>Rohit Mawal</t>
        </is>
      </c>
      <c r="AI2445" s="1" t="n">
        <v>44523.600902777776</v>
      </c>
      <c r="AJ2445" t="n">
        <v>422.0</v>
      </c>
      <c r="AK2445" t="n">
        <v>1.0</v>
      </c>
      <c r="AL2445" t="n">
        <v>0.0</v>
      </c>
      <c r="AM2445" t="n">
        <v>1.0</v>
      </c>
      <c r="AN2445" t="n">
        <v>0.0</v>
      </c>
      <c r="AO2445" t="n">
        <v>2.0</v>
      </c>
      <c r="AP2445" t="n">
        <v>10.0</v>
      </c>
      <c r="AQ2445" t="n">
        <v>0.0</v>
      </c>
      <c r="AR2445" t="n">
        <v>0.0</v>
      </c>
      <c r="AS2445" t="n">
        <v>0.0</v>
      </c>
      <c r="AT2445" t="inlineStr">
        <is>
          <t>N/A</t>
        </is>
      </c>
      <c r="AU2445" t="inlineStr">
        <is>
          <t>N/A</t>
        </is>
      </c>
      <c r="AV2445" t="inlineStr">
        <is>
          <t>N/A</t>
        </is>
      </c>
      <c r="AW2445" t="inlineStr">
        <is>
          <t>N/A</t>
        </is>
      </c>
      <c r="AX2445" t="inlineStr">
        <is>
          <t>N/A</t>
        </is>
      </c>
      <c r="AY2445" t="inlineStr">
        <is>
          <t>N/A</t>
        </is>
      </c>
      <c r="AZ2445" t="inlineStr">
        <is>
          <t>N/A</t>
        </is>
      </c>
      <c r="BA2445" t="inlineStr">
        <is>
          <t>N/A</t>
        </is>
      </c>
      <c r="BB2445" t="inlineStr">
        <is>
          <t>N/A</t>
        </is>
      </c>
      <c r="BC2445" t="inlineStr">
        <is>
          <t>N/A</t>
        </is>
      </c>
      <c r="BD2445" t="inlineStr">
        <is>
          <t>N/A</t>
        </is>
      </c>
      <c r="BE2445" t="inlineStr">
        <is>
          <t>N/A</t>
        </is>
      </c>
    </row>
    <row r="2446">
      <c r="A2446" t="inlineStr">
        <is>
          <t>WI211177691</t>
        </is>
      </c>
      <c r="B2446" t="inlineStr">
        <is>
          <t>DATA_VALIDATION</t>
        </is>
      </c>
      <c r="C2446" t="inlineStr">
        <is>
          <t>201300019884</t>
        </is>
      </c>
      <c r="D2446" t="inlineStr">
        <is>
          <t>Folder</t>
        </is>
      </c>
      <c r="E2446" s="2">
        <f>HYPERLINK("capsilon://?command=openfolder&amp;siteaddress=FAM.docvelocity-na8.net&amp;folderid=FX2FB26C76-C288-D9D5-E2FF-F78E09C26756","FX211112657")</f>
        <v>0.0</v>
      </c>
      <c r="F2446" t="inlineStr">
        <is>
          <t/>
        </is>
      </c>
      <c r="G2446" t="inlineStr">
        <is>
          <t/>
        </is>
      </c>
      <c r="H2446" t="inlineStr">
        <is>
          <t>Mailitem</t>
        </is>
      </c>
      <c r="I2446" t="inlineStr">
        <is>
          <t>MI2111880874</t>
        </is>
      </c>
      <c r="J2446" t="n">
        <v>84.0</v>
      </c>
      <c r="K2446" t="inlineStr">
        <is>
          <t>COMPLETED</t>
        </is>
      </c>
      <c r="L2446" t="inlineStr">
        <is>
          <t>MARK_AS_COMPLETED</t>
        </is>
      </c>
      <c r="M2446" t="inlineStr">
        <is>
          <t>Queue</t>
        </is>
      </c>
      <c r="N2446" t="n">
        <v>1.0</v>
      </c>
      <c r="O2446" s="1" t="n">
        <v>44523.538148148145</v>
      </c>
      <c r="P2446" s="1" t="n">
        <v>44523.583125</v>
      </c>
      <c r="Q2446" t="n">
        <v>3188.0</v>
      </c>
      <c r="R2446" t="n">
        <v>698.0</v>
      </c>
      <c r="S2446" t="b">
        <v>0</v>
      </c>
      <c r="T2446" t="inlineStr">
        <is>
          <t>N/A</t>
        </is>
      </c>
      <c r="U2446" t="b">
        <v>0</v>
      </c>
      <c r="V2446" t="inlineStr">
        <is>
          <t>Sumit Jarhad</t>
        </is>
      </c>
      <c r="W2446" s="1" t="n">
        <v>44523.583125</v>
      </c>
      <c r="X2446" t="n">
        <v>660.0</v>
      </c>
      <c r="Y2446" t="n">
        <v>0.0</v>
      </c>
      <c r="Z2446" t="n">
        <v>0.0</v>
      </c>
      <c r="AA2446" t="n">
        <v>0.0</v>
      </c>
      <c r="AB2446" t="n">
        <v>0.0</v>
      </c>
      <c r="AC2446" t="n">
        <v>0.0</v>
      </c>
      <c r="AD2446" t="n">
        <v>84.0</v>
      </c>
      <c r="AE2446" t="n">
        <v>72.0</v>
      </c>
      <c r="AF2446" t="n">
        <v>0.0</v>
      </c>
      <c r="AG2446" t="n">
        <v>11.0</v>
      </c>
      <c r="AH2446" t="inlineStr">
        <is>
          <t>N/A</t>
        </is>
      </c>
      <c r="AI2446" t="inlineStr">
        <is>
          <t>N/A</t>
        </is>
      </c>
      <c r="AJ2446" t="inlineStr">
        <is>
          <t>N/A</t>
        </is>
      </c>
      <c r="AK2446" t="inlineStr">
        <is>
          <t>N/A</t>
        </is>
      </c>
      <c r="AL2446" t="inlineStr">
        <is>
          <t>N/A</t>
        </is>
      </c>
      <c r="AM2446" t="inlineStr">
        <is>
          <t>N/A</t>
        </is>
      </c>
      <c r="AN2446" t="inlineStr">
        <is>
          <t>N/A</t>
        </is>
      </c>
      <c r="AO2446" t="inlineStr">
        <is>
          <t>N/A</t>
        </is>
      </c>
      <c r="AP2446" t="inlineStr">
        <is>
          <t>N/A</t>
        </is>
      </c>
      <c r="AQ2446" t="inlineStr">
        <is>
          <t>N/A</t>
        </is>
      </c>
      <c r="AR2446" t="inlineStr">
        <is>
          <t>N/A</t>
        </is>
      </c>
      <c r="AS2446" t="inlineStr">
        <is>
          <t>N/A</t>
        </is>
      </c>
      <c r="AT2446" t="inlineStr">
        <is>
          <t>N/A</t>
        </is>
      </c>
      <c r="AU2446" t="inlineStr">
        <is>
          <t>N/A</t>
        </is>
      </c>
      <c r="AV2446" t="inlineStr">
        <is>
          <t>N/A</t>
        </is>
      </c>
      <c r="AW2446" t="inlineStr">
        <is>
          <t>N/A</t>
        </is>
      </c>
      <c r="AX2446" t="inlineStr">
        <is>
          <t>N/A</t>
        </is>
      </c>
      <c r="AY2446" t="inlineStr">
        <is>
          <t>N/A</t>
        </is>
      </c>
      <c r="AZ2446" t="inlineStr">
        <is>
          <t>N/A</t>
        </is>
      </c>
      <c r="BA2446" t="inlineStr">
        <is>
          <t>N/A</t>
        </is>
      </c>
      <c r="BB2446" t="inlineStr">
        <is>
          <t>N/A</t>
        </is>
      </c>
      <c r="BC2446" t="inlineStr">
        <is>
          <t>N/A</t>
        </is>
      </c>
      <c r="BD2446" t="inlineStr">
        <is>
          <t>N/A</t>
        </is>
      </c>
      <c r="BE2446" t="inlineStr">
        <is>
          <t>N/A</t>
        </is>
      </c>
    </row>
    <row r="2447">
      <c r="A2447" t="inlineStr">
        <is>
          <t>WI211177727</t>
        </is>
      </c>
      <c r="B2447" t="inlineStr">
        <is>
          <t>DATA_VALIDATION</t>
        </is>
      </c>
      <c r="C2447" t="inlineStr">
        <is>
          <t>201300019800</t>
        </is>
      </c>
      <c r="D2447" t="inlineStr">
        <is>
          <t>Folder</t>
        </is>
      </c>
      <c r="E2447" s="2">
        <f>HYPERLINK("capsilon://?command=openfolder&amp;siteaddress=FAM.docvelocity-na8.net&amp;folderid=FXD92C892F-E0A3-75F3-D0EA-5290A8779CD4","FX21119749")</f>
        <v>0.0</v>
      </c>
      <c r="F2447" t="inlineStr">
        <is>
          <t/>
        </is>
      </c>
      <c r="G2447" t="inlineStr">
        <is>
          <t/>
        </is>
      </c>
      <c r="H2447" t="inlineStr">
        <is>
          <t>Mailitem</t>
        </is>
      </c>
      <c r="I2447" t="inlineStr">
        <is>
          <t>MI2111881248</t>
        </is>
      </c>
      <c r="J2447" t="n">
        <v>122.0</v>
      </c>
      <c r="K2447" t="inlineStr">
        <is>
          <t>COMPLETED</t>
        </is>
      </c>
      <c r="L2447" t="inlineStr">
        <is>
          <t>MARK_AS_COMPLETED</t>
        </is>
      </c>
      <c r="M2447" t="inlineStr">
        <is>
          <t>Queue</t>
        </is>
      </c>
      <c r="N2447" t="n">
        <v>1.0</v>
      </c>
      <c r="O2447" s="1" t="n">
        <v>44523.541041666664</v>
      </c>
      <c r="P2447" s="1" t="n">
        <v>44524.23991898148</v>
      </c>
      <c r="Q2447" t="n">
        <v>59608.0</v>
      </c>
      <c r="R2447" t="n">
        <v>775.0</v>
      </c>
      <c r="S2447" t="b">
        <v>0</v>
      </c>
      <c r="T2447" t="inlineStr">
        <is>
          <t>N/A</t>
        </is>
      </c>
      <c r="U2447" t="b">
        <v>0</v>
      </c>
      <c r="V2447" t="inlineStr">
        <is>
          <t>Hemanshi Deshlahara</t>
        </is>
      </c>
      <c r="W2447" s="1" t="n">
        <v>44524.23991898148</v>
      </c>
      <c r="X2447" t="n">
        <v>510.0</v>
      </c>
      <c r="Y2447" t="n">
        <v>0.0</v>
      </c>
      <c r="Z2447" t="n">
        <v>0.0</v>
      </c>
      <c r="AA2447" t="n">
        <v>0.0</v>
      </c>
      <c r="AB2447" t="n">
        <v>0.0</v>
      </c>
      <c r="AC2447" t="n">
        <v>0.0</v>
      </c>
      <c r="AD2447" t="n">
        <v>122.0</v>
      </c>
      <c r="AE2447" t="n">
        <v>110.0</v>
      </c>
      <c r="AF2447" t="n">
        <v>0.0</v>
      </c>
      <c r="AG2447" t="n">
        <v>6.0</v>
      </c>
      <c r="AH2447" t="inlineStr">
        <is>
          <t>N/A</t>
        </is>
      </c>
      <c r="AI2447" t="inlineStr">
        <is>
          <t>N/A</t>
        </is>
      </c>
      <c r="AJ2447" t="inlineStr">
        <is>
          <t>N/A</t>
        </is>
      </c>
      <c r="AK2447" t="inlineStr">
        <is>
          <t>N/A</t>
        </is>
      </c>
      <c r="AL2447" t="inlineStr">
        <is>
          <t>N/A</t>
        </is>
      </c>
      <c r="AM2447" t="inlineStr">
        <is>
          <t>N/A</t>
        </is>
      </c>
      <c r="AN2447" t="inlineStr">
        <is>
          <t>N/A</t>
        </is>
      </c>
      <c r="AO2447" t="inlineStr">
        <is>
          <t>N/A</t>
        </is>
      </c>
      <c r="AP2447" t="inlineStr">
        <is>
          <t>N/A</t>
        </is>
      </c>
      <c r="AQ2447" t="inlineStr">
        <is>
          <t>N/A</t>
        </is>
      </c>
      <c r="AR2447" t="inlineStr">
        <is>
          <t>N/A</t>
        </is>
      </c>
      <c r="AS2447" t="inlineStr">
        <is>
          <t>N/A</t>
        </is>
      </c>
      <c r="AT2447" t="inlineStr">
        <is>
          <t>N/A</t>
        </is>
      </c>
      <c r="AU2447" t="inlineStr">
        <is>
          <t>N/A</t>
        </is>
      </c>
      <c r="AV2447" t="inlineStr">
        <is>
          <t>N/A</t>
        </is>
      </c>
      <c r="AW2447" t="inlineStr">
        <is>
          <t>N/A</t>
        </is>
      </c>
      <c r="AX2447" t="inlineStr">
        <is>
          <t>N/A</t>
        </is>
      </c>
      <c r="AY2447" t="inlineStr">
        <is>
          <t>N/A</t>
        </is>
      </c>
      <c r="AZ2447" t="inlineStr">
        <is>
          <t>N/A</t>
        </is>
      </c>
      <c r="BA2447" t="inlineStr">
        <is>
          <t>N/A</t>
        </is>
      </c>
      <c r="BB2447" t="inlineStr">
        <is>
          <t>N/A</t>
        </is>
      </c>
      <c r="BC2447" t="inlineStr">
        <is>
          <t>N/A</t>
        </is>
      </c>
      <c r="BD2447" t="inlineStr">
        <is>
          <t>N/A</t>
        </is>
      </c>
      <c r="BE2447" t="inlineStr">
        <is>
          <t>N/A</t>
        </is>
      </c>
    </row>
    <row r="2448">
      <c r="A2448" t="inlineStr">
        <is>
          <t>WI211177870</t>
        </is>
      </c>
      <c r="B2448" t="inlineStr">
        <is>
          <t>DATA_VALIDATION</t>
        </is>
      </c>
      <c r="C2448" t="inlineStr">
        <is>
          <t>201300019724</t>
        </is>
      </c>
      <c r="D2448" t="inlineStr">
        <is>
          <t>Folder</t>
        </is>
      </c>
      <c r="E2448" s="2">
        <f>HYPERLINK("capsilon://?command=openfolder&amp;siteaddress=FAM.docvelocity-na8.net&amp;folderid=FXFECB08CA-B3A5-6319-C6C9-59992963228D","FX21118660")</f>
        <v>0.0</v>
      </c>
      <c r="F2448" t="inlineStr">
        <is>
          <t/>
        </is>
      </c>
      <c r="G2448" t="inlineStr">
        <is>
          <t/>
        </is>
      </c>
      <c r="H2448" t="inlineStr">
        <is>
          <t>Mailitem</t>
        </is>
      </c>
      <c r="I2448" t="inlineStr">
        <is>
          <t>MI2111882714</t>
        </is>
      </c>
      <c r="J2448" t="n">
        <v>30.0</v>
      </c>
      <c r="K2448" t="inlineStr">
        <is>
          <t>COMPLETED</t>
        </is>
      </c>
      <c r="L2448" t="inlineStr">
        <is>
          <t>MARK_AS_COMPLETED</t>
        </is>
      </c>
      <c r="M2448" t="inlineStr">
        <is>
          <t>Queue</t>
        </is>
      </c>
      <c r="N2448" t="n">
        <v>2.0</v>
      </c>
      <c r="O2448" s="1" t="n">
        <v>44523.5490162037</v>
      </c>
      <c r="P2448" s="1" t="n">
        <v>44523.59758101852</v>
      </c>
      <c r="Q2448" t="n">
        <v>3992.0</v>
      </c>
      <c r="R2448" t="n">
        <v>204.0</v>
      </c>
      <c r="S2448" t="b">
        <v>0</v>
      </c>
      <c r="T2448" t="inlineStr">
        <is>
          <t>N/A</t>
        </is>
      </c>
      <c r="U2448" t="b">
        <v>0</v>
      </c>
      <c r="V2448" t="inlineStr">
        <is>
          <t>Snehal Sathe</t>
        </is>
      </c>
      <c r="W2448" s="1" t="n">
        <v>44523.55262731481</v>
      </c>
      <c r="X2448" t="n">
        <v>78.0</v>
      </c>
      <c r="Y2448" t="n">
        <v>9.0</v>
      </c>
      <c r="Z2448" t="n">
        <v>0.0</v>
      </c>
      <c r="AA2448" t="n">
        <v>9.0</v>
      </c>
      <c r="AB2448" t="n">
        <v>0.0</v>
      </c>
      <c r="AC2448" t="n">
        <v>5.0</v>
      </c>
      <c r="AD2448" t="n">
        <v>21.0</v>
      </c>
      <c r="AE2448" t="n">
        <v>0.0</v>
      </c>
      <c r="AF2448" t="n">
        <v>0.0</v>
      </c>
      <c r="AG2448" t="n">
        <v>0.0</v>
      </c>
      <c r="AH2448" t="inlineStr">
        <is>
          <t>Smriti Gauchan</t>
        </is>
      </c>
      <c r="AI2448" s="1" t="n">
        <v>44523.59758101852</v>
      </c>
      <c r="AJ2448" t="n">
        <v>126.0</v>
      </c>
      <c r="AK2448" t="n">
        <v>0.0</v>
      </c>
      <c r="AL2448" t="n">
        <v>0.0</v>
      </c>
      <c r="AM2448" t="n">
        <v>0.0</v>
      </c>
      <c r="AN2448" t="n">
        <v>0.0</v>
      </c>
      <c r="AO2448" t="n">
        <v>0.0</v>
      </c>
      <c r="AP2448" t="n">
        <v>21.0</v>
      </c>
      <c r="AQ2448" t="n">
        <v>0.0</v>
      </c>
      <c r="AR2448" t="n">
        <v>0.0</v>
      </c>
      <c r="AS2448" t="n">
        <v>0.0</v>
      </c>
      <c r="AT2448" t="inlineStr">
        <is>
          <t>N/A</t>
        </is>
      </c>
      <c r="AU2448" t="inlineStr">
        <is>
          <t>N/A</t>
        </is>
      </c>
      <c r="AV2448" t="inlineStr">
        <is>
          <t>N/A</t>
        </is>
      </c>
      <c r="AW2448" t="inlineStr">
        <is>
          <t>N/A</t>
        </is>
      </c>
      <c r="AX2448" t="inlineStr">
        <is>
          <t>N/A</t>
        </is>
      </c>
      <c r="AY2448" t="inlineStr">
        <is>
          <t>N/A</t>
        </is>
      </c>
      <c r="AZ2448" t="inlineStr">
        <is>
          <t>N/A</t>
        </is>
      </c>
      <c r="BA2448" t="inlineStr">
        <is>
          <t>N/A</t>
        </is>
      </c>
      <c r="BB2448" t="inlineStr">
        <is>
          <t>N/A</t>
        </is>
      </c>
      <c r="BC2448" t="inlineStr">
        <is>
          <t>N/A</t>
        </is>
      </c>
      <c r="BD2448" t="inlineStr">
        <is>
          <t>N/A</t>
        </is>
      </c>
      <c r="BE2448" t="inlineStr">
        <is>
          <t>N/A</t>
        </is>
      </c>
    </row>
    <row r="2449">
      <c r="A2449" t="inlineStr">
        <is>
          <t>WI211177915</t>
        </is>
      </c>
      <c r="B2449" t="inlineStr">
        <is>
          <t>DATA_VALIDATION</t>
        </is>
      </c>
      <c r="C2449" t="inlineStr">
        <is>
          <t>201308007710</t>
        </is>
      </c>
      <c r="D2449" t="inlineStr">
        <is>
          <t>Folder</t>
        </is>
      </c>
      <c r="E2449" s="2">
        <f>HYPERLINK("capsilon://?command=openfolder&amp;siteaddress=FAM.docvelocity-na8.net&amp;folderid=FX8008CA1E-0646-A841-7D65-FFCADB4ABF9E","FX21112876")</f>
        <v>0.0</v>
      </c>
      <c r="F2449" t="inlineStr">
        <is>
          <t/>
        </is>
      </c>
      <c r="G2449" t="inlineStr">
        <is>
          <t/>
        </is>
      </c>
      <c r="H2449" t="inlineStr">
        <is>
          <t>Mailitem</t>
        </is>
      </c>
      <c r="I2449" t="inlineStr">
        <is>
          <t>MI2111883241</t>
        </is>
      </c>
      <c r="J2449" t="n">
        <v>66.0</v>
      </c>
      <c r="K2449" t="inlineStr">
        <is>
          <t>COMPLETED</t>
        </is>
      </c>
      <c r="L2449" t="inlineStr">
        <is>
          <t>MARK_AS_COMPLETED</t>
        </is>
      </c>
      <c r="M2449" t="inlineStr">
        <is>
          <t>Queue</t>
        </is>
      </c>
      <c r="N2449" t="n">
        <v>1.0</v>
      </c>
      <c r="O2449" s="1" t="n">
        <v>44523.552453703705</v>
      </c>
      <c r="P2449" s="1" t="n">
        <v>44523.584872685184</v>
      </c>
      <c r="Q2449" t="n">
        <v>2582.0</v>
      </c>
      <c r="R2449" t="n">
        <v>219.0</v>
      </c>
      <c r="S2449" t="b">
        <v>0</v>
      </c>
      <c r="T2449" t="inlineStr">
        <is>
          <t>N/A</t>
        </is>
      </c>
      <c r="U2449" t="b">
        <v>0</v>
      </c>
      <c r="V2449" t="inlineStr">
        <is>
          <t>Sumit Jarhad</t>
        </is>
      </c>
      <c r="W2449" s="1" t="n">
        <v>44523.584872685184</v>
      </c>
      <c r="X2449" t="n">
        <v>131.0</v>
      </c>
      <c r="Y2449" t="n">
        <v>0.0</v>
      </c>
      <c r="Z2449" t="n">
        <v>0.0</v>
      </c>
      <c r="AA2449" t="n">
        <v>0.0</v>
      </c>
      <c r="AB2449" t="n">
        <v>0.0</v>
      </c>
      <c r="AC2449" t="n">
        <v>0.0</v>
      </c>
      <c r="AD2449" t="n">
        <v>66.0</v>
      </c>
      <c r="AE2449" t="n">
        <v>52.0</v>
      </c>
      <c r="AF2449" t="n">
        <v>0.0</v>
      </c>
      <c r="AG2449" t="n">
        <v>1.0</v>
      </c>
      <c r="AH2449" t="inlineStr">
        <is>
          <t>N/A</t>
        </is>
      </c>
      <c r="AI2449" t="inlineStr">
        <is>
          <t>N/A</t>
        </is>
      </c>
      <c r="AJ2449" t="inlineStr">
        <is>
          <t>N/A</t>
        </is>
      </c>
      <c r="AK2449" t="inlineStr">
        <is>
          <t>N/A</t>
        </is>
      </c>
      <c r="AL2449" t="inlineStr">
        <is>
          <t>N/A</t>
        </is>
      </c>
      <c r="AM2449" t="inlineStr">
        <is>
          <t>N/A</t>
        </is>
      </c>
      <c r="AN2449" t="inlineStr">
        <is>
          <t>N/A</t>
        </is>
      </c>
      <c r="AO2449" t="inlineStr">
        <is>
          <t>N/A</t>
        </is>
      </c>
      <c r="AP2449" t="inlineStr">
        <is>
          <t>N/A</t>
        </is>
      </c>
      <c r="AQ2449" t="inlineStr">
        <is>
          <t>N/A</t>
        </is>
      </c>
      <c r="AR2449" t="inlineStr">
        <is>
          <t>N/A</t>
        </is>
      </c>
      <c r="AS2449" t="inlineStr">
        <is>
          <t>N/A</t>
        </is>
      </c>
      <c r="AT2449" t="inlineStr">
        <is>
          <t>N/A</t>
        </is>
      </c>
      <c r="AU2449" t="inlineStr">
        <is>
          <t>N/A</t>
        </is>
      </c>
      <c r="AV2449" t="inlineStr">
        <is>
          <t>N/A</t>
        </is>
      </c>
      <c r="AW2449" t="inlineStr">
        <is>
          <t>N/A</t>
        </is>
      </c>
      <c r="AX2449" t="inlineStr">
        <is>
          <t>N/A</t>
        </is>
      </c>
      <c r="AY2449" t="inlineStr">
        <is>
          <t>N/A</t>
        </is>
      </c>
      <c r="AZ2449" t="inlineStr">
        <is>
          <t>N/A</t>
        </is>
      </c>
      <c r="BA2449" t="inlineStr">
        <is>
          <t>N/A</t>
        </is>
      </c>
      <c r="BB2449" t="inlineStr">
        <is>
          <t>N/A</t>
        </is>
      </c>
      <c r="BC2449" t="inlineStr">
        <is>
          <t>N/A</t>
        </is>
      </c>
      <c r="BD2449" t="inlineStr">
        <is>
          <t>N/A</t>
        </is>
      </c>
      <c r="BE2449" t="inlineStr">
        <is>
          <t>N/A</t>
        </is>
      </c>
    </row>
    <row r="2450">
      <c r="A2450" t="inlineStr">
        <is>
          <t>WI211178193</t>
        </is>
      </c>
      <c r="B2450" t="inlineStr">
        <is>
          <t>DATA_VALIDATION</t>
        </is>
      </c>
      <c r="C2450" t="inlineStr">
        <is>
          <t>201110012194</t>
        </is>
      </c>
      <c r="D2450" t="inlineStr">
        <is>
          <t>Folder</t>
        </is>
      </c>
      <c r="E2450" s="2">
        <f>HYPERLINK("capsilon://?command=openfolder&amp;siteaddress=FAM.docvelocity-na8.net&amp;folderid=FX5246298E-5606-3732-C788-7D53AD4D2565","FX211110166")</f>
        <v>0.0</v>
      </c>
      <c r="F2450" t="inlineStr">
        <is>
          <t/>
        </is>
      </c>
      <c r="G2450" t="inlineStr">
        <is>
          <t/>
        </is>
      </c>
      <c r="H2450" t="inlineStr">
        <is>
          <t>Mailitem</t>
        </is>
      </c>
      <c r="I2450" t="inlineStr">
        <is>
          <t>MI2111885816</t>
        </is>
      </c>
      <c r="J2450" t="n">
        <v>66.0</v>
      </c>
      <c r="K2450" t="inlineStr">
        <is>
          <t>COMPLETED</t>
        </is>
      </c>
      <c r="L2450" t="inlineStr">
        <is>
          <t>MARK_AS_COMPLETED</t>
        </is>
      </c>
      <c r="M2450" t="inlineStr">
        <is>
          <t>Queue</t>
        </is>
      </c>
      <c r="N2450" t="n">
        <v>2.0</v>
      </c>
      <c r="O2450" s="1" t="n">
        <v>44523.57266203704</v>
      </c>
      <c r="P2450" s="1" t="n">
        <v>44523.60203703704</v>
      </c>
      <c r="Q2450" t="n">
        <v>1938.0</v>
      </c>
      <c r="R2450" t="n">
        <v>600.0</v>
      </c>
      <c r="S2450" t="b">
        <v>0</v>
      </c>
      <c r="T2450" t="inlineStr">
        <is>
          <t>N/A</t>
        </is>
      </c>
      <c r="U2450" t="b">
        <v>0</v>
      </c>
      <c r="V2450" t="inlineStr">
        <is>
          <t>Archana Bhujbal</t>
        </is>
      </c>
      <c r="W2450" s="1" t="n">
        <v>44523.57560185185</v>
      </c>
      <c r="X2450" t="n">
        <v>200.0</v>
      </c>
      <c r="Y2450" t="n">
        <v>52.0</v>
      </c>
      <c r="Z2450" t="n">
        <v>0.0</v>
      </c>
      <c r="AA2450" t="n">
        <v>52.0</v>
      </c>
      <c r="AB2450" t="n">
        <v>0.0</v>
      </c>
      <c r="AC2450" t="n">
        <v>18.0</v>
      </c>
      <c r="AD2450" t="n">
        <v>14.0</v>
      </c>
      <c r="AE2450" t="n">
        <v>0.0</v>
      </c>
      <c r="AF2450" t="n">
        <v>0.0</v>
      </c>
      <c r="AG2450" t="n">
        <v>0.0</v>
      </c>
      <c r="AH2450" t="inlineStr">
        <is>
          <t>Dashrath Soren</t>
        </is>
      </c>
      <c r="AI2450" s="1" t="n">
        <v>44523.60203703704</v>
      </c>
      <c r="AJ2450" t="n">
        <v>400.0</v>
      </c>
      <c r="AK2450" t="n">
        <v>0.0</v>
      </c>
      <c r="AL2450" t="n">
        <v>0.0</v>
      </c>
      <c r="AM2450" t="n">
        <v>0.0</v>
      </c>
      <c r="AN2450" t="n">
        <v>0.0</v>
      </c>
      <c r="AO2450" t="n">
        <v>0.0</v>
      </c>
      <c r="AP2450" t="n">
        <v>14.0</v>
      </c>
      <c r="AQ2450" t="n">
        <v>0.0</v>
      </c>
      <c r="AR2450" t="n">
        <v>0.0</v>
      </c>
      <c r="AS2450" t="n">
        <v>0.0</v>
      </c>
      <c r="AT2450" t="inlineStr">
        <is>
          <t>N/A</t>
        </is>
      </c>
      <c r="AU2450" t="inlineStr">
        <is>
          <t>N/A</t>
        </is>
      </c>
      <c r="AV2450" t="inlineStr">
        <is>
          <t>N/A</t>
        </is>
      </c>
      <c r="AW2450" t="inlineStr">
        <is>
          <t>N/A</t>
        </is>
      </c>
      <c r="AX2450" t="inlineStr">
        <is>
          <t>N/A</t>
        </is>
      </c>
      <c r="AY2450" t="inlineStr">
        <is>
          <t>N/A</t>
        </is>
      </c>
      <c r="AZ2450" t="inlineStr">
        <is>
          <t>N/A</t>
        </is>
      </c>
      <c r="BA2450" t="inlineStr">
        <is>
          <t>N/A</t>
        </is>
      </c>
      <c r="BB2450" t="inlineStr">
        <is>
          <t>N/A</t>
        </is>
      </c>
      <c r="BC2450" t="inlineStr">
        <is>
          <t>N/A</t>
        </is>
      </c>
      <c r="BD2450" t="inlineStr">
        <is>
          <t>N/A</t>
        </is>
      </c>
      <c r="BE2450" t="inlineStr">
        <is>
          <t>N/A</t>
        </is>
      </c>
    </row>
    <row r="2451">
      <c r="A2451" t="inlineStr">
        <is>
          <t>WI211178368</t>
        </is>
      </c>
      <c r="B2451" t="inlineStr">
        <is>
          <t>DATA_VALIDATION</t>
        </is>
      </c>
      <c r="C2451" t="inlineStr">
        <is>
          <t>201300019884</t>
        </is>
      </c>
      <c r="D2451" t="inlineStr">
        <is>
          <t>Folder</t>
        </is>
      </c>
      <c r="E2451" s="2">
        <f>HYPERLINK("capsilon://?command=openfolder&amp;siteaddress=FAM.docvelocity-na8.net&amp;folderid=FX2FB26C76-C288-D9D5-E2FF-F78E09C26756","FX211112657")</f>
        <v>0.0</v>
      </c>
      <c r="F2451" t="inlineStr">
        <is>
          <t/>
        </is>
      </c>
      <c r="G2451" t="inlineStr">
        <is>
          <t/>
        </is>
      </c>
      <c r="H2451" t="inlineStr">
        <is>
          <t>Mailitem</t>
        </is>
      </c>
      <c r="I2451" t="inlineStr">
        <is>
          <t>MI2111880874</t>
        </is>
      </c>
      <c r="J2451" t="n">
        <v>490.0</v>
      </c>
      <c r="K2451" t="inlineStr">
        <is>
          <t>COMPLETED</t>
        </is>
      </c>
      <c r="L2451" t="inlineStr">
        <is>
          <t>MARK_AS_COMPLETED</t>
        </is>
      </c>
      <c r="M2451" t="inlineStr">
        <is>
          <t>Queue</t>
        </is>
      </c>
      <c r="N2451" t="n">
        <v>2.0</v>
      </c>
      <c r="O2451" s="1" t="n">
        <v>44523.58452546296</v>
      </c>
      <c r="P2451" s="1" t="n">
        <v>44523.66097222222</v>
      </c>
      <c r="Q2451" t="n">
        <v>688.0</v>
      </c>
      <c r="R2451" t="n">
        <v>5917.0</v>
      </c>
      <c r="S2451" t="b">
        <v>0</v>
      </c>
      <c r="T2451" t="inlineStr">
        <is>
          <t>N/A</t>
        </is>
      </c>
      <c r="U2451" t="b">
        <v>1</v>
      </c>
      <c r="V2451" t="inlineStr">
        <is>
          <t>Archana Bhujbal</t>
        </is>
      </c>
      <c r="W2451" s="1" t="n">
        <v>44523.63103009259</v>
      </c>
      <c r="X2451" t="n">
        <v>3616.0</v>
      </c>
      <c r="Y2451" t="n">
        <v>243.0</v>
      </c>
      <c r="Z2451" t="n">
        <v>0.0</v>
      </c>
      <c r="AA2451" t="n">
        <v>243.0</v>
      </c>
      <c r="AB2451" t="n">
        <v>504.0</v>
      </c>
      <c r="AC2451" t="n">
        <v>129.0</v>
      </c>
      <c r="AD2451" t="n">
        <v>247.0</v>
      </c>
      <c r="AE2451" t="n">
        <v>0.0</v>
      </c>
      <c r="AF2451" t="n">
        <v>0.0</v>
      </c>
      <c r="AG2451" t="n">
        <v>0.0</v>
      </c>
      <c r="AH2451" t="inlineStr">
        <is>
          <t>Rohit Mawal</t>
        </is>
      </c>
      <c r="AI2451" s="1" t="n">
        <v>44523.66097222222</v>
      </c>
      <c r="AJ2451" t="n">
        <v>2201.0</v>
      </c>
      <c r="AK2451" t="n">
        <v>5.0</v>
      </c>
      <c r="AL2451" t="n">
        <v>0.0</v>
      </c>
      <c r="AM2451" t="n">
        <v>5.0</v>
      </c>
      <c r="AN2451" t="n">
        <v>168.0</v>
      </c>
      <c r="AO2451" t="n">
        <v>5.0</v>
      </c>
      <c r="AP2451" t="n">
        <v>242.0</v>
      </c>
      <c r="AQ2451" t="n">
        <v>0.0</v>
      </c>
      <c r="AR2451" t="n">
        <v>0.0</v>
      </c>
      <c r="AS2451" t="n">
        <v>0.0</v>
      </c>
      <c r="AT2451" t="inlineStr">
        <is>
          <t>N/A</t>
        </is>
      </c>
      <c r="AU2451" t="inlineStr">
        <is>
          <t>N/A</t>
        </is>
      </c>
      <c r="AV2451" t="inlineStr">
        <is>
          <t>N/A</t>
        </is>
      </c>
      <c r="AW2451" t="inlineStr">
        <is>
          <t>N/A</t>
        </is>
      </c>
      <c r="AX2451" t="inlineStr">
        <is>
          <t>N/A</t>
        </is>
      </c>
      <c r="AY2451" t="inlineStr">
        <is>
          <t>N/A</t>
        </is>
      </c>
      <c r="AZ2451" t="inlineStr">
        <is>
          <t>N/A</t>
        </is>
      </c>
      <c r="BA2451" t="inlineStr">
        <is>
          <t>N/A</t>
        </is>
      </c>
      <c r="BB2451" t="inlineStr">
        <is>
          <t>N/A</t>
        </is>
      </c>
      <c r="BC2451" t="inlineStr">
        <is>
          <t>N/A</t>
        </is>
      </c>
      <c r="BD2451" t="inlineStr">
        <is>
          <t>N/A</t>
        </is>
      </c>
      <c r="BE2451" t="inlineStr">
        <is>
          <t>N/A</t>
        </is>
      </c>
    </row>
    <row r="2452">
      <c r="A2452" t="inlineStr">
        <is>
          <t>WI211178375</t>
        </is>
      </c>
      <c r="B2452" t="inlineStr">
        <is>
          <t>DATA_VALIDATION</t>
        </is>
      </c>
      <c r="C2452" t="inlineStr">
        <is>
          <t>201308007710</t>
        </is>
      </c>
      <c r="D2452" t="inlineStr">
        <is>
          <t>Folder</t>
        </is>
      </c>
      <c r="E2452" s="2">
        <f>HYPERLINK("capsilon://?command=openfolder&amp;siteaddress=FAM.docvelocity-na8.net&amp;folderid=FX8008CA1E-0646-A841-7D65-FFCADB4ABF9E","FX21112876")</f>
        <v>0.0</v>
      </c>
      <c r="F2452" t="inlineStr">
        <is>
          <t/>
        </is>
      </c>
      <c r="G2452" t="inlineStr">
        <is>
          <t/>
        </is>
      </c>
      <c r="H2452" t="inlineStr">
        <is>
          <t>Mailitem</t>
        </is>
      </c>
      <c r="I2452" t="inlineStr">
        <is>
          <t>MI2111883241</t>
        </is>
      </c>
      <c r="J2452" t="n">
        <v>38.0</v>
      </c>
      <c r="K2452" t="inlineStr">
        <is>
          <t>COMPLETED</t>
        </is>
      </c>
      <c r="L2452" t="inlineStr">
        <is>
          <t>MARK_AS_COMPLETED</t>
        </is>
      </c>
      <c r="M2452" t="inlineStr">
        <is>
          <t>Queue</t>
        </is>
      </c>
      <c r="N2452" t="n">
        <v>2.0</v>
      </c>
      <c r="O2452" s="1" t="n">
        <v>44523.58524305555</v>
      </c>
      <c r="P2452" s="1" t="n">
        <v>44523.597395833334</v>
      </c>
      <c r="Q2452" t="n">
        <v>287.0</v>
      </c>
      <c r="R2452" t="n">
        <v>763.0</v>
      </c>
      <c r="S2452" t="b">
        <v>0</v>
      </c>
      <c r="T2452" t="inlineStr">
        <is>
          <t>N/A</t>
        </is>
      </c>
      <c r="U2452" t="b">
        <v>1</v>
      </c>
      <c r="V2452" t="inlineStr">
        <is>
          <t>Sumit Jarhad</t>
        </is>
      </c>
      <c r="W2452" s="1" t="n">
        <v>44523.59023148148</v>
      </c>
      <c r="X2452" t="n">
        <v>194.0</v>
      </c>
      <c r="Y2452" t="n">
        <v>37.0</v>
      </c>
      <c r="Z2452" t="n">
        <v>0.0</v>
      </c>
      <c r="AA2452" t="n">
        <v>37.0</v>
      </c>
      <c r="AB2452" t="n">
        <v>0.0</v>
      </c>
      <c r="AC2452" t="n">
        <v>22.0</v>
      </c>
      <c r="AD2452" t="n">
        <v>1.0</v>
      </c>
      <c r="AE2452" t="n">
        <v>0.0</v>
      </c>
      <c r="AF2452" t="n">
        <v>0.0</v>
      </c>
      <c r="AG2452" t="n">
        <v>0.0</v>
      </c>
      <c r="AH2452" t="inlineStr">
        <is>
          <t>Dashrath Soren</t>
        </is>
      </c>
      <c r="AI2452" s="1" t="n">
        <v>44523.597395833334</v>
      </c>
      <c r="AJ2452" t="n">
        <v>569.0</v>
      </c>
      <c r="AK2452" t="n">
        <v>1.0</v>
      </c>
      <c r="AL2452" t="n">
        <v>0.0</v>
      </c>
      <c r="AM2452" t="n">
        <v>1.0</v>
      </c>
      <c r="AN2452" t="n">
        <v>0.0</v>
      </c>
      <c r="AO2452" t="n">
        <v>1.0</v>
      </c>
      <c r="AP2452" t="n">
        <v>0.0</v>
      </c>
      <c r="AQ2452" t="n">
        <v>0.0</v>
      </c>
      <c r="AR2452" t="n">
        <v>0.0</v>
      </c>
      <c r="AS2452" t="n">
        <v>0.0</v>
      </c>
      <c r="AT2452" t="inlineStr">
        <is>
          <t>N/A</t>
        </is>
      </c>
      <c r="AU2452" t="inlineStr">
        <is>
          <t>N/A</t>
        </is>
      </c>
      <c r="AV2452" t="inlineStr">
        <is>
          <t>N/A</t>
        </is>
      </c>
      <c r="AW2452" t="inlineStr">
        <is>
          <t>N/A</t>
        </is>
      </c>
      <c r="AX2452" t="inlineStr">
        <is>
          <t>N/A</t>
        </is>
      </c>
      <c r="AY2452" t="inlineStr">
        <is>
          <t>N/A</t>
        </is>
      </c>
      <c r="AZ2452" t="inlineStr">
        <is>
          <t>N/A</t>
        </is>
      </c>
      <c r="BA2452" t="inlineStr">
        <is>
          <t>N/A</t>
        </is>
      </c>
      <c r="BB2452" t="inlineStr">
        <is>
          <t>N/A</t>
        </is>
      </c>
      <c r="BC2452" t="inlineStr">
        <is>
          <t>N/A</t>
        </is>
      </c>
      <c r="BD2452" t="inlineStr">
        <is>
          <t>N/A</t>
        </is>
      </c>
      <c r="BE2452" t="inlineStr">
        <is>
          <t>N/A</t>
        </is>
      </c>
    </row>
    <row r="2453">
      <c r="A2453" t="inlineStr">
        <is>
          <t>WI211178409</t>
        </is>
      </c>
      <c r="B2453" t="inlineStr">
        <is>
          <t>DATA_VALIDATION</t>
        </is>
      </c>
      <c r="C2453" t="inlineStr">
        <is>
          <t>201110012202</t>
        </is>
      </c>
      <c r="D2453" t="inlineStr">
        <is>
          <t>Folder</t>
        </is>
      </c>
      <c r="E2453" s="2">
        <f>HYPERLINK("capsilon://?command=openfolder&amp;siteaddress=FAM.docvelocity-na8.net&amp;folderid=FXBE8ACBDB-31E7-8F35-63D5-BEAD6D4D2AE8","FX211112553")</f>
        <v>0.0</v>
      </c>
      <c r="F2453" t="inlineStr">
        <is>
          <t/>
        </is>
      </c>
      <c r="G2453" t="inlineStr">
        <is>
          <t/>
        </is>
      </c>
      <c r="H2453" t="inlineStr">
        <is>
          <t>Mailitem</t>
        </is>
      </c>
      <c r="I2453" t="inlineStr">
        <is>
          <t>MI2111888247</t>
        </is>
      </c>
      <c r="J2453" t="n">
        <v>67.0</v>
      </c>
      <c r="K2453" t="inlineStr">
        <is>
          <t>COMPLETED</t>
        </is>
      </c>
      <c r="L2453" t="inlineStr">
        <is>
          <t>MARK_AS_COMPLETED</t>
        </is>
      </c>
      <c r="M2453" t="inlineStr">
        <is>
          <t>Queue</t>
        </is>
      </c>
      <c r="N2453" t="n">
        <v>2.0</v>
      </c>
      <c r="O2453" s="1" t="n">
        <v>44523.590520833335</v>
      </c>
      <c r="P2453" s="1" t="n">
        <v>44523.6018287037</v>
      </c>
      <c r="Q2453" t="n">
        <v>478.0</v>
      </c>
      <c r="R2453" t="n">
        <v>499.0</v>
      </c>
      <c r="S2453" t="b">
        <v>0</v>
      </c>
      <c r="T2453" t="inlineStr">
        <is>
          <t>N/A</t>
        </is>
      </c>
      <c r="U2453" t="b">
        <v>0</v>
      </c>
      <c r="V2453" t="inlineStr">
        <is>
          <t>Sumit Jarhad</t>
        </is>
      </c>
      <c r="W2453" s="1" t="n">
        <v>44523.591898148145</v>
      </c>
      <c r="X2453" t="n">
        <v>95.0</v>
      </c>
      <c r="Y2453" t="n">
        <v>44.0</v>
      </c>
      <c r="Z2453" t="n">
        <v>0.0</v>
      </c>
      <c r="AA2453" t="n">
        <v>44.0</v>
      </c>
      <c r="AB2453" t="n">
        <v>0.0</v>
      </c>
      <c r="AC2453" t="n">
        <v>4.0</v>
      </c>
      <c r="AD2453" t="n">
        <v>23.0</v>
      </c>
      <c r="AE2453" t="n">
        <v>0.0</v>
      </c>
      <c r="AF2453" t="n">
        <v>0.0</v>
      </c>
      <c r="AG2453" t="n">
        <v>0.0</v>
      </c>
      <c r="AH2453" t="inlineStr">
        <is>
          <t>Smriti Gauchan</t>
        </is>
      </c>
      <c r="AI2453" s="1" t="n">
        <v>44523.6018287037</v>
      </c>
      <c r="AJ2453" t="n">
        <v>366.0</v>
      </c>
      <c r="AK2453" t="n">
        <v>0.0</v>
      </c>
      <c r="AL2453" t="n">
        <v>0.0</v>
      </c>
      <c r="AM2453" t="n">
        <v>0.0</v>
      </c>
      <c r="AN2453" t="n">
        <v>0.0</v>
      </c>
      <c r="AO2453" t="n">
        <v>0.0</v>
      </c>
      <c r="AP2453" t="n">
        <v>23.0</v>
      </c>
      <c r="AQ2453" t="n">
        <v>0.0</v>
      </c>
      <c r="AR2453" t="n">
        <v>0.0</v>
      </c>
      <c r="AS2453" t="n">
        <v>0.0</v>
      </c>
      <c r="AT2453" t="inlineStr">
        <is>
          <t>N/A</t>
        </is>
      </c>
      <c r="AU2453" t="inlineStr">
        <is>
          <t>N/A</t>
        </is>
      </c>
      <c r="AV2453" t="inlineStr">
        <is>
          <t>N/A</t>
        </is>
      </c>
      <c r="AW2453" t="inlineStr">
        <is>
          <t>N/A</t>
        </is>
      </c>
      <c r="AX2453" t="inlineStr">
        <is>
          <t>N/A</t>
        </is>
      </c>
      <c r="AY2453" t="inlineStr">
        <is>
          <t>N/A</t>
        </is>
      </c>
      <c r="AZ2453" t="inlineStr">
        <is>
          <t>N/A</t>
        </is>
      </c>
      <c r="BA2453" t="inlineStr">
        <is>
          <t>N/A</t>
        </is>
      </c>
      <c r="BB2453" t="inlineStr">
        <is>
          <t>N/A</t>
        </is>
      </c>
      <c r="BC2453" t="inlineStr">
        <is>
          <t>N/A</t>
        </is>
      </c>
      <c r="BD2453" t="inlineStr">
        <is>
          <t>N/A</t>
        </is>
      </c>
      <c r="BE2453" t="inlineStr">
        <is>
          <t>N/A</t>
        </is>
      </c>
    </row>
    <row r="2454">
      <c r="A2454" t="inlineStr">
        <is>
          <t>WI211178413</t>
        </is>
      </c>
      <c r="B2454" t="inlineStr">
        <is>
          <t>DATA_VALIDATION</t>
        </is>
      </c>
      <c r="C2454" t="inlineStr">
        <is>
          <t>201110012202</t>
        </is>
      </c>
      <c r="D2454" t="inlineStr">
        <is>
          <t>Folder</t>
        </is>
      </c>
      <c r="E2454" s="2">
        <f>HYPERLINK("capsilon://?command=openfolder&amp;siteaddress=FAM.docvelocity-na8.net&amp;folderid=FXBE8ACBDB-31E7-8F35-63D5-BEAD6D4D2AE8","FX211112553")</f>
        <v>0.0</v>
      </c>
      <c r="F2454" t="inlineStr">
        <is>
          <t/>
        </is>
      </c>
      <c r="G2454" t="inlineStr">
        <is>
          <t/>
        </is>
      </c>
      <c r="H2454" t="inlineStr">
        <is>
          <t>Mailitem</t>
        </is>
      </c>
      <c r="I2454" t="inlineStr">
        <is>
          <t>MI2111888241</t>
        </is>
      </c>
      <c r="J2454" t="n">
        <v>64.0</v>
      </c>
      <c r="K2454" t="inlineStr">
        <is>
          <t>COMPLETED</t>
        </is>
      </c>
      <c r="L2454" t="inlineStr">
        <is>
          <t>MARK_AS_COMPLETED</t>
        </is>
      </c>
      <c r="M2454" t="inlineStr">
        <is>
          <t>Queue</t>
        </is>
      </c>
      <c r="N2454" t="n">
        <v>2.0</v>
      </c>
      <c r="O2454" s="1" t="n">
        <v>44523.590636574074</v>
      </c>
      <c r="P2454" s="1" t="n">
        <v>44523.603321759256</v>
      </c>
      <c r="Q2454" t="n">
        <v>727.0</v>
      </c>
      <c r="R2454" t="n">
        <v>369.0</v>
      </c>
      <c r="S2454" t="b">
        <v>0</v>
      </c>
      <c r="T2454" t="inlineStr">
        <is>
          <t>N/A</t>
        </is>
      </c>
      <c r="U2454" t="b">
        <v>0</v>
      </c>
      <c r="V2454" t="inlineStr">
        <is>
          <t>Snehal Sathe</t>
        </is>
      </c>
      <c r="W2454" s="1" t="n">
        <v>44523.59354166667</v>
      </c>
      <c r="X2454" t="n">
        <v>161.0</v>
      </c>
      <c r="Y2454" t="n">
        <v>44.0</v>
      </c>
      <c r="Z2454" t="n">
        <v>0.0</v>
      </c>
      <c r="AA2454" t="n">
        <v>44.0</v>
      </c>
      <c r="AB2454" t="n">
        <v>0.0</v>
      </c>
      <c r="AC2454" t="n">
        <v>4.0</v>
      </c>
      <c r="AD2454" t="n">
        <v>20.0</v>
      </c>
      <c r="AE2454" t="n">
        <v>0.0</v>
      </c>
      <c r="AF2454" t="n">
        <v>0.0</v>
      </c>
      <c r="AG2454" t="n">
        <v>0.0</v>
      </c>
      <c r="AH2454" t="inlineStr">
        <is>
          <t>Rohit Mawal</t>
        </is>
      </c>
      <c r="AI2454" s="1" t="n">
        <v>44523.603321759256</v>
      </c>
      <c r="AJ2454" t="n">
        <v>208.0</v>
      </c>
      <c r="AK2454" t="n">
        <v>0.0</v>
      </c>
      <c r="AL2454" t="n">
        <v>0.0</v>
      </c>
      <c r="AM2454" t="n">
        <v>0.0</v>
      </c>
      <c r="AN2454" t="n">
        <v>0.0</v>
      </c>
      <c r="AO2454" t="n">
        <v>0.0</v>
      </c>
      <c r="AP2454" t="n">
        <v>20.0</v>
      </c>
      <c r="AQ2454" t="n">
        <v>0.0</v>
      </c>
      <c r="AR2454" t="n">
        <v>0.0</v>
      </c>
      <c r="AS2454" t="n">
        <v>0.0</v>
      </c>
      <c r="AT2454" t="inlineStr">
        <is>
          <t>N/A</t>
        </is>
      </c>
      <c r="AU2454" t="inlineStr">
        <is>
          <t>N/A</t>
        </is>
      </c>
      <c r="AV2454" t="inlineStr">
        <is>
          <t>N/A</t>
        </is>
      </c>
      <c r="AW2454" t="inlineStr">
        <is>
          <t>N/A</t>
        </is>
      </c>
      <c r="AX2454" t="inlineStr">
        <is>
          <t>N/A</t>
        </is>
      </c>
      <c r="AY2454" t="inlineStr">
        <is>
          <t>N/A</t>
        </is>
      </c>
      <c r="AZ2454" t="inlineStr">
        <is>
          <t>N/A</t>
        </is>
      </c>
      <c r="BA2454" t="inlineStr">
        <is>
          <t>N/A</t>
        </is>
      </c>
      <c r="BB2454" t="inlineStr">
        <is>
          <t>N/A</t>
        </is>
      </c>
      <c r="BC2454" t="inlineStr">
        <is>
          <t>N/A</t>
        </is>
      </c>
      <c r="BD2454" t="inlineStr">
        <is>
          <t>N/A</t>
        </is>
      </c>
      <c r="BE2454" t="inlineStr">
        <is>
          <t>N/A</t>
        </is>
      </c>
    </row>
    <row r="2455">
      <c r="A2455" t="inlineStr">
        <is>
          <t>WI211178416</t>
        </is>
      </c>
      <c r="B2455" t="inlineStr">
        <is>
          <t>DATA_VALIDATION</t>
        </is>
      </c>
      <c r="C2455" t="inlineStr">
        <is>
          <t>201110012202</t>
        </is>
      </c>
      <c r="D2455" t="inlineStr">
        <is>
          <t>Folder</t>
        </is>
      </c>
      <c r="E2455" s="2">
        <f>HYPERLINK("capsilon://?command=openfolder&amp;siteaddress=FAM.docvelocity-na8.net&amp;folderid=FXBE8ACBDB-31E7-8F35-63D5-BEAD6D4D2AE8","FX211112553")</f>
        <v>0.0</v>
      </c>
      <c r="F2455" t="inlineStr">
        <is>
          <t/>
        </is>
      </c>
      <c r="G2455" t="inlineStr">
        <is>
          <t/>
        </is>
      </c>
      <c r="H2455" t="inlineStr">
        <is>
          <t>Mailitem</t>
        </is>
      </c>
      <c r="I2455" t="inlineStr">
        <is>
          <t>MI2111888323</t>
        </is>
      </c>
      <c r="J2455" t="n">
        <v>28.0</v>
      </c>
      <c r="K2455" t="inlineStr">
        <is>
          <t>COMPLETED</t>
        </is>
      </c>
      <c r="L2455" t="inlineStr">
        <is>
          <t>MARK_AS_COMPLETED</t>
        </is>
      </c>
      <c r="M2455" t="inlineStr">
        <is>
          <t>Queue</t>
        </is>
      </c>
      <c r="N2455" t="n">
        <v>2.0</v>
      </c>
      <c r="O2455" s="1" t="n">
        <v>44523.59108796297</v>
      </c>
      <c r="P2455" s="1" t="n">
        <v>44523.60542824074</v>
      </c>
      <c r="Q2455" t="n">
        <v>828.0</v>
      </c>
      <c r="R2455" t="n">
        <v>411.0</v>
      </c>
      <c r="S2455" t="b">
        <v>0</v>
      </c>
      <c r="T2455" t="inlineStr">
        <is>
          <t>N/A</t>
        </is>
      </c>
      <c r="U2455" t="b">
        <v>0</v>
      </c>
      <c r="V2455" t="inlineStr">
        <is>
          <t>Archana Bhujbal</t>
        </is>
      </c>
      <c r="W2455" s="1" t="n">
        <v>44523.59289351852</v>
      </c>
      <c r="X2455" t="n">
        <v>101.0</v>
      </c>
      <c r="Y2455" t="n">
        <v>21.0</v>
      </c>
      <c r="Z2455" t="n">
        <v>0.0</v>
      </c>
      <c r="AA2455" t="n">
        <v>21.0</v>
      </c>
      <c r="AB2455" t="n">
        <v>0.0</v>
      </c>
      <c r="AC2455" t="n">
        <v>1.0</v>
      </c>
      <c r="AD2455" t="n">
        <v>7.0</v>
      </c>
      <c r="AE2455" t="n">
        <v>0.0</v>
      </c>
      <c r="AF2455" t="n">
        <v>0.0</v>
      </c>
      <c r="AG2455" t="n">
        <v>0.0</v>
      </c>
      <c r="AH2455" t="inlineStr">
        <is>
          <t>Smriti Gauchan</t>
        </is>
      </c>
      <c r="AI2455" s="1" t="n">
        <v>44523.60542824074</v>
      </c>
      <c r="AJ2455" t="n">
        <v>310.0</v>
      </c>
      <c r="AK2455" t="n">
        <v>0.0</v>
      </c>
      <c r="AL2455" t="n">
        <v>0.0</v>
      </c>
      <c r="AM2455" t="n">
        <v>0.0</v>
      </c>
      <c r="AN2455" t="n">
        <v>0.0</v>
      </c>
      <c r="AO2455" t="n">
        <v>0.0</v>
      </c>
      <c r="AP2455" t="n">
        <v>7.0</v>
      </c>
      <c r="AQ2455" t="n">
        <v>0.0</v>
      </c>
      <c r="AR2455" t="n">
        <v>0.0</v>
      </c>
      <c r="AS2455" t="n">
        <v>0.0</v>
      </c>
      <c r="AT2455" t="inlineStr">
        <is>
          <t>N/A</t>
        </is>
      </c>
      <c r="AU2455" t="inlineStr">
        <is>
          <t>N/A</t>
        </is>
      </c>
      <c r="AV2455" t="inlineStr">
        <is>
          <t>N/A</t>
        </is>
      </c>
      <c r="AW2455" t="inlineStr">
        <is>
          <t>N/A</t>
        </is>
      </c>
      <c r="AX2455" t="inlineStr">
        <is>
          <t>N/A</t>
        </is>
      </c>
      <c r="AY2455" t="inlineStr">
        <is>
          <t>N/A</t>
        </is>
      </c>
      <c r="AZ2455" t="inlineStr">
        <is>
          <t>N/A</t>
        </is>
      </c>
      <c r="BA2455" t="inlineStr">
        <is>
          <t>N/A</t>
        </is>
      </c>
      <c r="BB2455" t="inlineStr">
        <is>
          <t>N/A</t>
        </is>
      </c>
      <c r="BC2455" t="inlineStr">
        <is>
          <t>N/A</t>
        </is>
      </c>
      <c r="BD2455" t="inlineStr">
        <is>
          <t>N/A</t>
        </is>
      </c>
      <c r="BE2455" t="inlineStr">
        <is>
          <t>N/A</t>
        </is>
      </c>
    </row>
    <row r="2456">
      <c r="A2456" t="inlineStr">
        <is>
          <t>WI211178420</t>
        </is>
      </c>
      <c r="B2456" t="inlineStr">
        <is>
          <t>DATA_VALIDATION</t>
        </is>
      </c>
      <c r="C2456" t="inlineStr">
        <is>
          <t>201110012202</t>
        </is>
      </c>
      <c r="D2456" t="inlineStr">
        <is>
          <t>Folder</t>
        </is>
      </c>
      <c r="E2456" s="2">
        <f>HYPERLINK("capsilon://?command=openfolder&amp;siteaddress=FAM.docvelocity-na8.net&amp;folderid=FXBE8ACBDB-31E7-8F35-63D5-BEAD6D4D2AE8","FX211112553")</f>
        <v>0.0</v>
      </c>
      <c r="F2456" t="inlineStr">
        <is>
          <t/>
        </is>
      </c>
      <c r="G2456" t="inlineStr">
        <is>
          <t/>
        </is>
      </c>
      <c r="H2456" t="inlineStr">
        <is>
          <t>Mailitem</t>
        </is>
      </c>
      <c r="I2456" t="inlineStr">
        <is>
          <t>MI2111888309</t>
        </is>
      </c>
      <c r="J2456" t="n">
        <v>67.0</v>
      </c>
      <c r="K2456" t="inlineStr">
        <is>
          <t>COMPLETED</t>
        </is>
      </c>
      <c r="L2456" t="inlineStr">
        <is>
          <t>MARK_AS_COMPLETED</t>
        </is>
      </c>
      <c r="M2456" t="inlineStr">
        <is>
          <t>Queue</t>
        </is>
      </c>
      <c r="N2456" t="n">
        <v>2.0</v>
      </c>
      <c r="O2456" s="1" t="n">
        <v>44523.59148148148</v>
      </c>
      <c r="P2456" s="1" t="n">
        <v>44523.60596064815</v>
      </c>
      <c r="Q2456" t="n">
        <v>811.0</v>
      </c>
      <c r="R2456" t="n">
        <v>440.0</v>
      </c>
      <c r="S2456" t="b">
        <v>0</v>
      </c>
      <c r="T2456" t="inlineStr">
        <is>
          <t>N/A</t>
        </is>
      </c>
      <c r="U2456" t="b">
        <v>0</v>
      </c>
      <c r="V2456" t="inlineStr">
        <is>
          <t>Sumit Jarhad</t>
        </is>
      </c>
      <c r="W2456" s="1" t="n">
        <v>44523.593090277776</v>
      </c>
      <c r="X2456" t="n">
        <v>102.0</v>
      </c>
      <c r="Y2456" t="n">
        <v>44.0</v>
      </c>
      <c r="Z2456" t="n">
        <v>0.0</v>
      </c>
      <c r="AA2456" t="n">
        <v>44.0</v>
      </c>
      <c r="AB2456" t="n">
        <v>0.0</v>
      </c>
      <c r="AC2456" t="n">
        <v>4.0</v>
      </c>
      <c r="AD2456" t="n">
        <v>23.0</v>
      </c>
      <c r="AE2456" t="n">
        <v>0.0</v>
      </c>
      <c r="AF2456" t="n">
        <v>0.0</v>
      </c>
      <c r="AG2456" t="n">
        <v>0.0</v>
      </c>
      <c r="AH2456" t="inlineStr">
        <is>
          <t>Dashrath Soren</t>
        </is>
      </c>
      <c r="AI2456" s="1" t="n">
        <v>44523.60596064815</v>
      </c>
      <c r="AJ2456" t="n">
        <v>338.0</v>
      </c>
      <c r="AK2456" t="n">
        <v>0.0</v>
      </c>
      <c r="AL2456" t="n">
        <v>0.0</v>
      </c>
      <c r="AM2456" t="n">
        <v>0.0</v>
      </c>
      <c r="AN2456" t="n">
        <v>0.0</v>
      </c>
      <c r="AO2456" t="n">
        <v>0.0</v>
      </c>
      <c r="AP2456" t="n">
        <v>23.0</v>
      </c>
      <c r="AQ2456" t="n">
        <v>0.0</v>
      </c>
      <c r="AR2456" t="n">
        <v>0.0</v>
      </c>
      <c r="AS2456" t="n">
        <v>0.0</v>
      </c>
      <c r="AT2456" t="inlineStr">
        <is>
          <t>N/A</t>
        </is>
      </c>
      <c r="AU2456" t="inlineStr">
        <is>
          <t>N/A</t>
        </is>
      </c>
      <c r="AV2456" t="inlineStr">
        <is>
          <t>N/A</t>
        </is>
      </c>
      <c r="AW2456" t="inlineStr">
        <is>
          <t>N/A</t>
        </is>
      </c>
      <c r="AX2456" t="inlineStr">
        <is>
          <t>N/A</t>
        </is>
      </c>
      <c r="AY2456" t="inlineStr">
        <is>
          <t>N/A</t>
        </is>
      </c>
      <c r="AZ2456" t="inlineStr">
        <is>
          <t>N/A</t>
        </is>
      </c>
      <c r="BA2456" t="inlineStr">
        <is>
          <t>N/A</t>
        </is>
      </c>
      <c r="BB2456" t="inlineStr">
        <is>
          <t>N/A</t>
        </is>
      </c>
      <c r="BC2456" t="inlineStr">
        <is>
          <t>N/A</t>
        </is>
      </c>
      <c r="BD2456" t="inlineStr">
        <is>
          <t>N/A</t>
        </is>
      </c>
      <c r="BE2456" t="inlineStr">
        <is>
          <t>N/A</t>
        </is>
      </c>
    </row>
    <row r="2457">
      <c r="A2457" t="inlineStr">
        <is>
          <t>WI211178456</t>
        </is>
      </c>
      <c r="B2457" t="inlineStr">
        <is>
          <t>DATA_VALIDATION</t>
        </is>
      </c>
      <c r="C2457" t="inlineStr">
        <is>
          <t>201100014203</t>
        </is>
      </c>
      <c r="D2457" t="inlineStr">
        <is>
          <t>Folder</t>
        </is>
      </c>
      <c r="E2457" s="2">
        <f>HYPERLINK("capsilon://?command=openfolder&amp;siteaddress=FAM.docvelocity-na8.net&amp;folderid=FX37226F7A-749F-1269-0BD1-C8B204430025","FX211111990")</f>
        <v>0.0</v>
      </c>
      <c r="F2457" t="inlineStr">
        <is>
          <t/>
        </is>
      </c>
      <c r="G2457" t="inlineStr">
        <is>
          <t/>
        </is>
      </c>
      <c r="H2457" t="inlineStr">
        <is>
          <t>Mailitem</t>
        </is>
      </c>
      <c r="I2457" t="inlineStr">
        <is>
          <t>MI2111888854</t>
        </is>
      </c>
      <c r="J2457" t="n">
        <v>28.0</v>
      </c>
      <c r="K2457" t="inlineStr">
        <is>
          <t>COMPLETED</t>
        </is>
      </c>
      <c r="L2457" t="inlineStr">
        <is>
          <t>MARK_AS_COMPLETED</t>
        </is>
      </c>
      <c r="M2457" t="inlineStr">
        <is>
          <t>Queue</t>
        </is>
      </c>
      <c r="N2457" t="n">
        <v>2.0</v>
      </c>
      <c r="O2457" s="1" t="n">
        <v>44523.59402777778</v>
      </c>
      <c r="P2457" s="1" t="n">
        <v>44523.60628472222</v>
      </c>
      <c r="Q2457" t="n">
        <v>678.0</v>
      </c>
      <c r="R2457" t="n">
        <v>381.0</v>
      </c>
      <c r="S2457" t="b">
        <v>0</v>
      </c>
      <c r="T2457" t="inlineStr">
        <is>
          <t>N/A</t>
        </is>
      </c>
      <c r="U2457" t="b">
        <v>0</v>
      </c>
      <c r="V2457" t="inlineStr">
        <is>
          <t>Snehal Sathe</t>
        </is>
      </c>
      <c r="W2457" s="1" t="n">
        <v>44523.595497685186</v>
      </c>
      <c r="X2457" t="n">
        <v>125.0</v>
      </c>
      <c r="Y2457" t="n">
        <v>21.0</v>
      </c>
      <c r="Z2457" t="n">
        <v>0.0</v>
      </c>
      <c r="AA2457" t="n">
        <v>21.0</v>
      </c>
      <c r="AB2457" t="n">
        <v>0.0</v>
      </c>
      <c r="AC2457" t="n">
        <v>5.0</v>
      </c>
      <c r="AD2457" t="n">
        <v>7.0</v>
      </c>
      <c r="AE2457" t="n">
        <v>0.0</v>
      </c>
      <c r="AF2457" t="n">
        <v>0.0</v>
      </c>
      <c r="AG2457" t="n">
        <v>0.0</v>
      </c>
      <c r="AH2457" t="inlineStr">
        <is>
          <t>Rohit Mawal</t>
        </is>
      </c>
      <c r="AI2457" s="1" t="n">
        <v>44523.60628472222</v>
      </c>
      <c r="AJ2457" t="n">
        <v>256.0</v>
      </c>
      <c r="AK2457" t="n">
        <v>1.0</v>
      </c>
      <c r="AL2457" t="n">
        <v>0.0</v>
      </c>
      <c r="AM2457" t="n">
        <v>1.0</v>
      </c>
      <c r="AN2457" t="n">
        <v>0.0</v>
      </c>
      <c r="AO2457" t="n">
        <v>1.0</v>
      </c>
      <c r="AP2457" t="n">
        <v>6.0</v>
      </c>
      <c r="AQ2457" t="n">
        <v>0.0</v>
      </c>
      <c r="AR2457" t="n">
        <v>0.0</v>
      </c>
      <c r="AS2457" t="n">
        <v>0.0</v>
      </c>
      <c r="AT2457" t="inlineStr">
        <is>
          <t>N/A</t>
        </is>
      </c>
      <c r="AU2457" t="inlineStr">
        <is>
          <t>N/A</t>
        </is>
      </c>
      <c r="AV2457" t="inlineStr">
        <is>
          <t>N/A</t>
        </is>
      </c>
      <c r="AW2457" t="inlineStr">
        <is>
          <t>N/A</t>
        </is>
      </c>
      <c r="AX2457" t="inlineStr">
        <is>
          <t>N/A</t>
        </is>
      </c>
      <c r="AY2457" t="inlineStr">
        <is>
          <t>N/A</t>
        </is>
      </c>
      <c r="AZ2457" t="inlineStr">
        <is>
          <t>N/A</t>
        </is>
      </c>
      <c r="BA2457" t="inlineStr">
        <is>
          <t>N/A</t>
        </is>
      </c>
      <c r="BB2457" t="inlineStr">
        <is>
          <t>N/A</t>
        </is>
      </c>
      <c r="BC2457" t="inlineStr">
        <is>
          <t>N/A</t>
        </is>
      </c>
      <c r="BD2457" t="inlineStr">
        <is>
          <t>N/A</t>
        </is>
      </c>
      <c r="BE2457" t="inlineStr">
        <is>
          <t>N/A</t>
        </is>
      </c>
    </row>
    <row r="2458">
      <c r="A2458" t="inlineStr">
        <is>
          <t>WI211178474</t>
        </is>
      </c>
      <c r="B2458" t="inlineStr">
        <is>
          <t>DATA_VALIDATION</t>
        </is>
      </c>
      <c r="C2458" t="inlineStr">
        <is>
          <t>201100014203</t>
        </is>
      </c>
      <c r="D2458" t="inlineStr">
        <is>
          <t>Folder</t>
        </is>
      </c>
      <c r="E2458" s="2">
        <f>HYPERLINK("capsilon://?command=openfolder&amp;siteaddress=FAM.docvelocity-na8.net&amp;folderid=FX37226F7A-749F-1269-0BD1-C8B204430025","FX211111990")</f>
        <v>0.0</v>
      </c>
      <c r="F2458" t="inlineStr">
        <is>
          <t/>
        </is>
      </c>
      <c r="G2458" t="inlineStr">
        <is>
          <t/>
        </is>
      </c>
      <c r="H2458" t="inlineStr">
        <is>
          <t>Mailitem</t>
        </is>
      </c>
      <c r="I2458" t="inlineStr">
        <is>
          <t>MI2111888932</t>
        </is>
      </c>
      <c r="J2458" t="n">
        <v>28.0</v>
      </c>
      <c r="K2458" t="inlineStr">
        <is>
          <t>COMPLETED</t>
        </is>
      </c>
      <c r="L2458" t="inlineStr">
        <is>
          <t>MARK_AS_COMPLETED</t>
        </is>
      </c>
      <c r="M2458" t="inlineStr">
        <is>
          <t>Queue</t>
        </is>
      </c>
      <c r="N2458" t="n">
        <v>2.0</v>
      </c>
      <c r="O2458" s="1" t="n">
        <v>44523.594930555555</v>
      </c>
      <c r="P2458" s="1" t="n">
        <v>44523.60667824074</v>
      </c>
      <c r="Q2458" t="n">
        <v>393.0</v>
      </c>
      <c r="R2458" t="n">
        <v>622.0</v>
      </c>
      <c r="S2458" t="b">
        <v>0</v>
      </c>
      <c r="T2458" t="inlineStr">
        <is>
          <t>N/A</t>
        </is>
      </c>
      <c r="U2458" t="b">
        <v>0</v>
      </c>
      <c r="V2458" t="inlineStr">
        <is>
          <t>Snehal Sathe</t>
        </is>
      </c>
      <c r="W2458" s="1" t="n">
        <v>44523.59979166667</v>
      </c>
      <c r="X2458" t="n">
        <v>370.0</v>
      </c>
      <c r="Y2458" t="n">
        <v>21.0</v>
      </c>
      <c r="Z2458" t="n">
        <v>0.0</v>
      </c>
      <c r="AA2458" t="n">
        <v>21.0</v>
      </c>
      <c r="AB2458" t="n">
        <v>0.0</v>
      </c>
      <c r="AC2458" t="n">
        <v>11.0</v>
      </c>
      <c r="AD2458" t="n">
        <v>7.0</v>
      </c>
      <c r="AE2458" t="n">
        <v>0.0</v>
      </c>
      <c r="AF2458" t="n">
        <v>0.0</v>
      </c>
      <c r="AG2458" t="n">
        <v>0.0</v>
      </c>
      <c r="AH2458" t="inlineStr">
        <is>
          <t>Vikash Suryakanth Parmar</t>
        </is>
      </c>
      <c r="AI2458" s="1" t="n">
        <v>44523.60667824074</v>
      </c>
      <c r="AJ2458" t="n">
        <v>252.0</v>
      </c>
      <c r="AK2458" t="n">
        <v>1.0</v>
      </c>
      <c r="AL2458" t="n">
        <v>0.0</v>
      </c>
      <c r="AM2458" t="n">
        <v>1.0</v>
      </c>
      <c r="AN2458" t="n">
        <v>0.0</v>
      </c>
      <c r="AO2458" t="n">
        <v>1.0</v>
      </c>
      <c r="AP2458" t="n">
        <v>6.0</v>
      </c>
      <c r="AQ2458" t="n">
        <v>0.0</v>
      </c>
      <c r="AR2458" t="n">
        <v>0.0</v>
      </c>
      <c r="AS2458" t="n">
        <v>0.0</v>
      </c>
      <c r="AT2458" t="inlineStr">
        <is>
          <t>N/A</t>
        </is>
      </c>
      <c r="AU2458" t="inlineStr">
        <is>
          <t>N/A</t>
        </is>
      </c>
      <c r="AV2458" t="inlineStr">
        <is>
          <t>N/A</t>
        </is>
      </c>
      <c r="AW2458" t="inlineStr">
        <is>
          <t>N/A</t>
        </is>
      </c>
      <c r="AX2458" t="inlineStr">
        <is>
          <t>N/A</t>
        </is>
      </c>
      <c r="AY2458" t="inlineStr">
        <is>
          <t>N/A</t>
        </is>
      </c>
      <c r="AZ2458" t="inlineStr">
        <is>
          <t>N/A</t>
        </is>
      </c>
      <c r="BA2458" t="inlineStr">
        <is>
          <t>N/A</t>
        </is>
      </c>
      <c r="BB2458" t="inlineStr">
        <is>
          <t>N/A</t>
        </is>
      </c>
      <c r="BC2458" t="inlineStr">
        <is>
          <t>N/A</t>
        </is>
      </c>
      <c r="BD2458" t="inlineStr">
        <is>
          <t>N/A</t>
        </is>
      </c>
      <c r="BE2458" t="inlineStr">
        <is>
          <t>N/A</t>
        </is>
      </c>
    </row>
    <row r="2459">
      <c r="A2459" t="inlineStr">
        <is>
          <t>WI211178477</t>
        </is>
      </c>
      <c r="B2459" t="inlineStr">
        <is>
          <t>DATA_VALIDATION</t>
        </is>
      </c>
      <c r="C2459" t="inlineStr">
        <is>
          <t>201100014203</t>
        </is>
      </c>
      <c r="D2459" t="inlineStr">
        <is>
          <t>Folder</t>
        </is>
      </c>
      <c r="E2459" s="2">
        <f>HYPERLINK("capsilon://?command=openfolder&amp;siteaddress=FAM.docvelocity-na8.net&amp;folderid=FX37226F7A-749F-1269-0BD1-C8B204430025","FX211111990")</f>
        <v>0.0</v>
      </c>
      <c r="F2459" t="inlineStr">
        <is>
          <t/>
        </is>
      </c>
      <c r="G2459" t="inlineStr">
        <is>
          <t/>
        </is>
      </c>
      <c r="H2459" t="inlineStr">
        <is>
          <t>Mailitem</t>
        </is>
      </c>
      <c r="I2459" t="inlineStr">
        <is>
          <t>MI2111888924</t>
        </is>
      </c>
      <c r="J2459" t="n">
        <v>38.0</v>
      </c>
      <c r="K2459" t="inlineStr">
        <is>
          <t>COMPLETED</t>
        </is>
      </c>
      <c r="L2459" t="inlineStr">
        <is>
          <t>MARK_AS_COMPLETED</t>
        </is>
      </c>
      <c r="M2459" t="inlineStr">
        <is>
          <t>Queue</t>
        </is>
      </c>
      <c r="N2459" t="n">
        <v>2.0</v>
      </c>
      <c r="O2459" s="1" t="n">
        <v>44523.59532407407</v>
      </c>
      <c r="P2459" s="1" t="n">
        <v>44523.654282407406</v>
      </c>
      <c r="Q2459" t="n">
        <v>3794.0</v>
      </c>
      <c r="R2459" t="n">
        <v>1300.0</v>
      </c>
      <c r="S2459" t="b">
        <v>0</v>
      </c>
      <c r="T2459" t="inlineStr">
        <is>
          <t>N/A</t>
        </is>
      </c>
      <c r="U2459" t="b">
        <v>0</v>
      </c>
      <c r="V2459" t="inlineStr">
        <is>
          <t>Snehal Sathe</t>
        </is>
      </c>
      <c r="W2459" s="1" t="n">
        <v>44523.6115162037</v>
      </c>
      <c r="X2459" t="n">
        <v>1012.0</v>
      </c>
      <c r="Y2459" t="n">
        <v>68.0</v>
      </c>
      <c r="Z2459" t="n">
        <v>0.0</v>
      </c>
      <c r="AA2459" t="n">
        <v>68.0</v>
      </c>
      <c r="AB2459" t="n">
        <v>0.0</v>
      </c>
      <c r="AC2459" t="n">
        <v>47.0</v>
      </c>
      <c r="AD2459" t="n">
        <v>-30.0</v>
      </c>
      <c r="AE2459" t="n">
        <v>0.0</v>
      </c>
      <c r="AF2459" t="n">
        <v>0.0</v>
      </c>
      <c r="AG2459" t="n">
        <v>0.0</v>
      </c>
      <c r="AH2459" t="inlineStr">
        <is>
          <t>Vikash Suryakanth Parmar</t>
        </is>
      </c>
      <c r="AI2459" s="1" t="n">
        <v>44523.654282407406</v>
      </c>
      <c r="AJ2459" t="n">
        <v>261.0</v>
      </c>
      <c r="AK2459" t="n">
        <v>5.0</v>
      </c>
      <c r="AL2459" t="n">
        <v>0.0</v>
      </c>
      <c r="AM2459" t="n">
        <v>5.0</v>
      </c>
      <c r="AN2459" t="n">
        <v>0.0</v>
      </c>
      <c r="AO2459" t="n">
        <v>5.0</v>
      </c>
      <c r="AP2459" t="n">
        <v>-35.0</v>
      </c>
      <c r="AQ2459" t="n">
        <v>0.0</v>
      </c>
      <c r="AR2459" t="n">
        <v>0.0</v>
      </c>
      <c r="AS2459" t="n">
        <v>0.0</v>
      </c>
      <c r="AT2459" t="inlineStr">
        <is>
          <t>N/A</t>
        </is>
      </c>
      <c r="AU2459" t="inlineStr">
        <is>
          <t>N/A</t>
        </is>
      </c>
      <c r="AV2459" t="inlineStr">
        <is>
          <t>N/A</t>
        </is>
      </c>
      <c r="AW2459" t="inlineStr">
        <is>
          <t>N/A</t>
        </is>
      </c>
      <c r="AX2459" t="inlineStr">
        <is>
          <t>N/A</t>
        </is>
      </c>
      <c r="AY2459" t="inlineStr">
        <is>
          <t>N/A</t>
        </is>
      </c>
      <c r="AZ2459" t="inlineStr">
        <is>
          <t>N/A</t>
        </is>
      </c>
      <c r="BA2459" t="inlineStr">
        <is>
          <t>N/A</t>
        </is>
      </c>
      <c r="BB2459" t="inlineStr">
        <is>
          <t>N/A</t>
        </is>
      </c>
      <c r="BC2459" t="inlineStr">
        <is>
          <t>N/A</t>
        </is>
      </c>
      <c r="BD2459" t="inlineStr">
        <is>
          <t>N/A</t>
        </is>
      </c>
      <c r="BE2459" t="inlineStr">
        <is>
          <t>N/A</t>
        </is>
      </c>
    </row>
    <row r="2460">
      <c r="A2460" t="inlineStr">
        <is>
          <t>WI211178486</t>
        </is>
      </c>
      <c r="B2460" t="inlineStr">
        <is>
          <t>DATA_VALIDATION</t>
        </is>
      </c>
      <c r="C2460" t="inlineStr">
        <is>
          <t>201100014203</t>
        </is>
      </c>
      <c r="D2460" t="inlineStr">
        <is>
          <t>Folder</t>
        </is>
      </c>
      <c r="E2460" s="2">
        <f>HYPERLINK("capsilon://?command=openfolder&amp;siteaddress=FAM.docvelocity-na8.net&amp;folderid=FX37226F7A-749F-1269-0BD1-C8B204430025","FX211111990")</f>
        <v>0.0</v>
      </c>
      <c r="F2460" t="inlineStr">
        <is>
          <t/>
        </is>
      </c>
      <c r="G2460" t="inlineStr">
        <is>
          <t/>
        </is>
      </c>
      <c r="H2460" t="inlineStr">
        <is>
          <t>Mailitem</t>
        </is>
      </c>
      <c r="I2460" t="inlineStr">
        <is>
          <t>MI2111888944</t>
        </is>
      </c>
      <c r="J2460" t="n">
        <v>32.0</v>
      </c>
      <c r="K2460" t="inlineStr">
        <is>
          <t>COMPLETED</t>
        </is>
      </c>
      <c r="L2460" t="inlineStr">
        <is>
          <t>MARK_AS_COMPLETED</t>
        </is>
      </c>
      <c r="M2460" t="inlineStr">
        <is>
          <t>Queue</t>
        </is>
      </c>
      <c r="N2460" t="n">
        <v>2.0</v>
      </c>
      <c r="O2460" s="1" t="n">
        <v>44523.59605324074</v>
      </c>
      <c r="P2460" s="1" t="n">
        <v>44523.65587962963</v>
      </c>
      <c r="Q2460" t="n">
        <v>3614.0</v>
      </c>
      <c r="R2460" t="n">
        <v>1555.0</v>
      </c>
      <c r="S2460" t="b">
        <v>0</v>
      </c>
      <c r="T2460" t="inlineStr">
        <is>
          <t>N/A</t>
        </is>
      </c>
      <c r="U2460" t="b">
        <v>0</v>
      </c>
      <c r="V2460" t="inlineStr">
        <is>
          <t>Snehal Sathe</t>
        </is>
      </c>
      <c r="W2460" s="1" t="n">
        <v>44523.62644675926</v>
      </c>
      <c r="X2460" t="n">
        <v>1247.0</v>
      </c>
      <c r="Y2460" t="n">
        <v>52.0</v>
      </c>
      <c r="Z2460" t="n">
        <v>0.0</v>
      </c>
      <c r="AA2460" t="n">
        <v>52.0</v>
      </c>
      <c r="AB2460" t="n">
        <v>0.0</v>
      </c>
      <c r="AC2460" t="n">
        <v>50.0</v>
      </c>
      <c r="AD2460" t="n">
        <v>-20.0</v>
      </c>
      <c r="AE2460" t="n">
        <v>0.0</v>
      </c>
      <c r="AF2460" t="n">
        <v>0.0</v>
      </c>
      <c r="AG2460" t="n">
        <v>0.0</v>
      </c>
      <c r="AH2460" t="inlineStr">
        <is>
          <t>Dashrath Soren</t>
        </is>
      </c>
      <c r="AI2460" s="1" t="n">
        <v>44523.65587962963</v>
      </c>
      <c r="AJ2460" t="n">
        <v>264.0</v>
      </c>
      <c r="AK2460" t="n">
        <v>0.0</v>
      </c>
      <c r="AL2460" t="n">
        <v>0.0</v>
      </c>
      <c r="AM2460" t="n">
        <v>0.0</v>
      </c>
      <c r="AN2460" t="n">
        <v>0.0</v>
      </c>
      <c r="AO2460" t="n">
        <v>0.0</v>
      </c>
      <c r="AP2460" t="n">
        <v>-20.0</v>
      </c>
      <c r="AQ2460" t="n">
        <v>0.0</v>
      </c>
      <c r="AR2460" t="n">
        <v>0.0</v>
      </c>
      <c r="AS2460" t="n">
        <v>0.0</v>
      </c>
      <c r="AT2460" t="inlineStr">
        <is>
          <t>N/A</t>
        </is>
      </c>
      <c r="AU2460" t="inlineStr">
        <is>
          <t>N/A</t>
        </is>
      </c>
      <c r="AV2460" t="inlineStr">
        <is>
          <t>N/A</t>
        </is>
      </c>
      <c r="AW2460" t="inlineStr">
        <is>
          <t>N/A</t>
        </is>
      </c>
      <c r="AX2460" t="inlineStr">
        <is>
          <t>N/A</t>
        </is>
      </c>
      <c r="AY2460" t="inlineStr">
        <is>
          <t>N/A</t>
        </is>
      </c>
      <c r="AZ2460" t="inlineStr">
        <is>
          <t>N/A</t>
        </is>
      </c>
      <c r="BA2460" t="inlineStr">
        <is>
          <t>N/A</t>
        </is>
      </c>
      <c r="BB2460" t="inlineStr">
        <is>
          <t>N/A</t>
        </is>
      </c>
      <c r="BC2460" t="inlineStr">
        <is>
          <t>N/A</t>
        </is>
      </c>
      <c r="BD2460" t="inlineStr">
        <is>
          <t>N/A</t>
        </is>
      </c>
      <c r="BE2460" t="inlineStr">
        <is>
          <t>N/A</t>
        </is>
      </c>
    </row>
    <row r="2461">
      <c r="A2461" t="inlineStr">
        <is>
          <t>WI211178565</t>
        </is>
      </c>
      <c r="B2461" t="inlineStr">
        <is>
          <t>DATA_VALIDATION</t>
        </is>
      </c>
      <c r="C2461" t="inlineStr">
        <is>
          <t>201308007794</t>
        </is>
      </c>
      <c r="D2461" t="inlineStr">
        <is>
          <t>Folder</t>
        </is>
      </c>
      <c r="E2461" s="2">
        <f>HYPERLINK("capsilon://?command=openfolder&amp;siteaddress=FAM.docvelocity-na8.net&amp;folderid=FX51523447-57CB-21AC-F856-1EB5A8E5DF6B","FX21117919")</f>
        <v>0.0</v>
      </c>
      <c r="F2461" t="inlineStr">
        <is>
          <t/>
        </is>
      </c>
      <c r="G2461" t="inlineStr">
        <is>
          <t/>
        </is>
      </c>
      <c r="H2461" t="inlineStr">
        <is>
          <t>Mailitem</t>
        </is>
      </c>
      <c r="I2461" t="inlineStr">
        <is>
          <t>MI2111889857</t>
        </is>
      </c>
      <c r="J2461" t="n">
        <v>56.0</v>
      </c>
      <c r="K2461" t="inlineStr">
        <is>
          <t>COMPLETED</t>
        </is>
      </c>
      <c r="L2461" t="inlineStr">
        <is>
          <t>MARK_AS_COMPLETED</t>
        </is>
      </c>
      <c r="M2461" t="inlineStr">
        <is>
          <t>Queue</t>
        </is>
      </c>
      <c r="N2461" t="n">
        <v>1.0</v>
      </c>
      <c r="O2461" s="1" t="n">
        <v>44523.60123842592</v>
      </c>
      <c r="P2461" s="1" t="n">
        <v>44523.61682870371</v>
      </c>
      <c r="Q2461" t="n">
        <v>1122.0</v>
      </c>
      <c r="R2461" t="n">
        <v>225.0</v>
      </c>
      <c r="S2461" t="b">
        <v>0</v>
      </c>
      <c r="T2461" t="inlineStr">
        <is>
          <t>N/A</t>
        </is>
      </c>
      <c r="U2461" t="b">
        <v>0</v>
      </c>
      <c r="V2461" t="inlineStr">
        <is>
          <t>Amruta Erande</t>
        </is>
      </c>
      <c r="W2461" s="1" t="n">
        <v>44523.61682870371</v>
      </c>
      <c r="X2461" t="n">
        <v>173.0</v>
      </c>
      <c r="Y2461" t="n">
        <v>0.0</v>
      </c>
      <c r="Z2461" t="n">
        <v>0.0</v>
      </c>
      <c r="AA2461" t="n">
        <v>0.0</v>
      </c>
      <c r="AB2461" t="n">
        <v>0.0</v>
      </c>
      <c r="AC2461" t="n">
        <v>0.0</v>
      </c>
      <c r="AD2461" t="n">
        <v>56.0</v>
      </c>
      <c r="AE2461" t="n">
        <v>42.0</v>
      </c>
      <c r="AF2461" t="n">
        <v>0.0</v>
      </c>
      <c r="AG2461" t="n">
        <v>3.0</v>
      </c>
      <c r="AH2461" t="inlineStr">
        <is>
          <t>N/A</t>
        </is>
      </c>
      <c r="AI2461" t="inlineStr">
        <is>
          <t>N/A</t>
        </is>
      </c>
      <c r="AJ2461" t="inlineStr">
        <is>
          <t>N/A</t>
        </is>
      </c>
      <c r="AK2461" t="inlineStr">
        <is>
          <t>N/A</t>
        </is>
      </c>
      <c r="AL2461" t="inlineStr">
        <is>
          <t>N/A</t>
        </is>
      </c>
      <c r="AM2461" t="inlineStr">
        <is>
          <t>N/A</t>
        </is>
      </c>
      <c r="AN2461" t="inlineStr">
        <is>
          <t>N/A</t>
        </is>
      </c>
      <c r="AO2461" t="inlineStr">
        <is>
          <t>N/A</t>
        </is>
      </c>
      <c r="AP2461" t="inlineStr">
        <is>
          <t>N/A</t>
        </is>
      </c>
      <c r="AQ2461" t="inlineStr">
        <is>
          <t>N/A</t>
        </is>
      </c>
      <c r="AR2461" t="inlineStr">
        <is>
          <t>N/A</t>
        </is>
      </c>
      <c r="AS2461" t="inlineStr">
        <is>
          <t>N/A</t>
        </is>
      </c>
      <c r="AT2461" t="inlineStr">
        <is>
          <t>N/A</t>
        </is>
      </c>
      <c r="AU2461" t="inlineStr">
        <is>
          <t>N/A</t>
        </is>
      </c>
      <c r="AV2461" t="inlineStr">
        <is>
          <t>N/A</t>
        </is>
      </c>
      <c r="AW2461" t="inlineStr">
        <is>
          <t>N/A</t>
        </is>
      </c>
      <c r="AX2461" t="inlineStr">
        <is>
          <t>N/A</t>
        </is>
      </c>
      <c r="AY2461" t="inlineStr">
        <is>
          <t>N/A</t>
        </is>
      </c>
      <c r="AZ2461" t="inlineStr">
        <is>
          <t>N/A</t>
        </is>
      </c>
      <c r="BA2461" t="inlineStr">
        <is>
          <t>N/A</t>
        </is>
      </c>
      <c r="BB2461" t="inlineStr">
        <is>
          <t>N/A</t>
        </is>
      </c>
      <c r="BC2461" t="inlineStr">
        <is>
          <t>N/A</t>
        </is>
      </c>
      <c r="BD2461" t="inlineStr">
        <is>
          <t>N/A</t>
        </is>
      </c>
      <c r="BE2461" t="inlineStr">
        <is>
          <t>N/A</t>
        </is>
      </c>
    </row>
    <row r="2462">
      <c r="A2462" t="inlineStr">
        <is>
          <t>WI211178600</t>
        </is>
      </c>
      <c r="B2462" t="inlineStr">
        <is>
          <t>DATA_VALIDATION</t>
        </is>
      </c>
      <c r="C2462" t="inlineStr">
        <is>
          <t>201308007794</t>
        </is>
      </c>
      <c r="D2462" t="inlineStr">
        <is>
          <t>Folder</t>
        </is>
      </c>
      <c r="E2462" s="2">
        <f>HYPERLINK("capsilon://?command=openfolder&amp;siteaddress=FAM.docvelocity-na8.net&amp;folderid=FX51523447-57CB-21AC-F856-1EB5A8E5DF6B","FX21117919")</f>
        <v>0.0</v>
      </c>
      <c r="F2462" t="inlineStr">
        <is>
          <t/>
        </is>
      </c>
      <c r="G2462" t="inlineStr">
        <is>
          <t/>
        </is>
      </c>
      <c r="H2462" t="inlineStr">
        <is>
          <t>Mailitem</t>
        </is>
      </c>
      <c r="I2462" t="inlineStr">
        <is>
          <t>MI2111889877</t>
        </is>
      </c>
      <c r="J2462" t="n">
        <v>101.0</v>
      </c>
      <c r="K2462" t="inlineStr">
        <is>
          <t>COMPLETED</t>
        </is>
      </c>
      <c r="L2462" t="inlineStr">
        <is>
          <t>MARK_AS_COMPLETED</t>
        </is>
      </c>
      <c r="M2462" t="inlineStr">
        <is>
          <t>Queue</t>
        </is>
      </c>
      <c r="N2462" t="n">
        <v>1.0</v>
      </c>
      <c r="O2462" s="1" t="n">
        <v>44523.603171296294</v>
      </c>
      <c r="P2462" s="1" t="n">
        <v>44523.63317129629</v>
      </c>
      <c r="Q2462" t="n">
        <v>1745.0</v>
      </c>
      <c r="R2462" t="n">
        <v>847.0</v>
      </c>
      <c r="S2462" t="b">
        <v>0</v>
      </c>
      <c r="T2462" t="inlineStr">
        <is>
          <t>N/A</t>
        </is>
      </c>
      <c r="U2462" t="b">
        <v>0</v>
      </c>
      <c r="V2462" t="inlineStr">
        <is>
          <t>Sumit Jarhad</t>
        </is>
      </c>
      <c r="W2462" s="1" t="n">
        <v>44523.63317129629</v>
      </c>
      <c r="X2462" t="n">
        <v>824.0</v>
      </c>
      <c r="Y2462" t="n">
        <v>0.0</v>
      </c>
      <c r="Z2462" t="n">
        <v>0.0</v>
      </c>
      <c r="AA2462" t="n">
        <v>0.0</v>
      </c>
      <c r="AB2462" t="n">
        <v>0.0</v>
      </c>
      <c r="AC2462" t="n">
        <v>0.0</v>
      </c>
      <c r="AD2462" t="n">
        <v>101.0</v>
      </c>
      <c r="AE2462" t="n">
        <v>91.0</v>
      </c>
      <c r="AF2462" t="n">
        <v>0.0</v>
      </c>
      <c r="AG2462" t="n">
        <v>6.0</v>
      </c>
      <c r="AH2462" t="inlineStr">
        <is>
          <t>N/A</t>
        </is>
      </c>
      <c r="AI2462" t="inlineStr">
        <is>
          <t>N/A</t>
        </is>
      </c>
      <c r="AJ2462" t="inlineStr">
        <is>
          <t>N/A</t>
        </is>
      </c>
      <c r="AK2462" t="inlineStr">
        <is>
          <t>N/A</t>
        </is>
      </c>
      <c r="AL2462" t="inlineStr">
        <is>
          <t>N/A</t>
        </is>
      </c>
      <c r="AM2462" t="inlineStr">
        <is>
          <t>N/A</t>
        </is>
      </c>
      <c r="AN2462" t="inlineStr">
        <is>
          <t>N/A</t>
        </is>
      </c>
      <c r="AO2462" t="inlineStr">
        <is>
          <t>N/A</t>
        </is>
      </c>
      <c r="AP2462" t="inlineStr">
        <is>
          <t>N/A</t>
        </is>
      </c>
      <c r="AQ2462" t="inlineStr">
        <is>
          <t>N/A</t>
        </is>
      </c>
      <c r="AR2462" t="inlineStr">
        <is>
          <t>N/A</t>
        </is>
      </c>
      <c r="AS2462" t="inlineStr">
        <is>
          <t>N/A</t>
        </is>
      </c>
      <c r="AT2462" t="inlineStr">
        <is>
          <t>N/A</t>
        </is>
      </c>
      <c r="AU2462" t="inlineStr">
        <is>
          <t>N/A</t>
        </is>
      </c>
      <c r="AV2462" t="inlineStr">
        <is>
          <t>N/A</t>
        </is>
      </c>
      <c r="AW2462" t="inlineStr">
        <is>
          <t>N/A</t>
        </is>
      </c>
      <c r="AX2462" t="inlineStr">
        <is>
          <t>N/A</t>
        </is>
      </c>
      <c r="AY2462" t="inlineStr">
        <is>
          <t>N/A</t>
        </is>
      </c>
      <c r="AZ2462" t="inlineStr">
        <is>
          <t>N/A</t>
        </is>
      </c>
      <c r="BA2462" t="inlineStr">
        <is>
          <t>N/A</t>
        </is>
      </c>
      <c r="BB2462" t="inlineStr">
        <is>
          <t>N/A</t>
        </is>
      </c>
      <c r="BC2462" t="inlineStr">
        <is>
          <t>N/A</t>
        </is>
      </c>
      <c r="BD2462" t="inlineStr">
        <is>
          <t>N/A</t>
        </is>
      </c>
      <c r="BE2462" t="inlineStr">
        <is>
          <t>N/A</t>
        </is>
      </c>
    </row>
    <row r="2463">
      <c r="A2463" t="inlineStr">
        <is>
          <t>WI21117861</t>
        </is>
      </c>
      <c r="B2463" t="inlineStr">
        <is>
          <t>DATA_VALIDATION</t>
        </is>
      </c>
      <c r="C2463" t="inlineStr">
        <is>
          <t>201130012593</t>
        </is>
      </c>
      <c r="D2463" t="inlineStr">
        <is>
          <t>Folder</t>
        </is>
      </c>
      <c r="E2463" s="2">
        <f>HYPERLINK("capsilon://?command=openfolder&amp;siteaddress=FAM.docvelocity-na8.net&amp;folderid=FXE6131281-7A72-73F6-C4A0-096A47282503","FX211012604")</f>
        <v>0.0</v>
      </c>
      <c r="F2463" t="inlineStr">
        <is>
          <t/>
        </is>
      </c>
      <c r="G2463" t="inlineStr">
        <is>
          <t/>
        </is>
      </c>
      <c r="H2463" t="inlineStr">
        <is>
          <t>Mailitem</t>
        </is>
      </c>
      <c r="I2463" t="inlineStr">
        <is>
          <t>MI211185269</t>
        </is>
      </c>
      <c r="J2463" t="n">
        <v>139.0</v>
      </c>
      <c r="K2463" t="inlineStr">
        <is>
          <t>COMPLETED</t>
        </is>
      </c>
      <c r="L2463" t="inlineStr">
        <is>
          <t>MARK_AS_COMPLETED</t>
        </is>
      </c>
      <c r="M2463" t="inlineStr">
        <is>
          <t>Queue</t>
        </is>
      </c>
      <c r="N2463" t="n">
        <v>1.0</v>
      </c>
      <c r="O2463" s="1" t="n">
        <v>44502.62962962963</v>
      </c>
      <c r="P2463" s="1" t="n">
        <v>44502.68314814815</v>
      </c>
      <c r="Q2463" t="n">
        <v>4177.0</v>
      </c>
      <c r="R2463" t="n">
        <v>447.0</v>
      </c>
      <c r="S2463" t="b">
        <v>0</v>
      </c>
      <c r="T2463" t="inlineStr">
        <is>
          <t>N/A</t>
        </is>
      </c>
      <c r="U2463" t="b">
        <v>0</v>
      </c>
      <c r="V2463" t="inlineStr">
        <is>
          <t>Amruta Erande</t>
        </is>
      </c>
      <c r="W2463" s="1" t="n">
        <v>44502.68314814815</v>
      </c>
      <c r="X2463" t="n">
        <v>293.0</v>
      </c>
      <c r="Y2463" t="n">
        <v>0.0</v>
      </c>
      <c r="Z2463" t="n">
        <v>0.0</v>
      </c>
      <c r="AA2463" t="n">
        <v>0.0</v>
      </c>
      <c r="AB2463" t="n">
        <v>0.0</v>
      </c>
      <c r="AC2463" t="n">
        <v>0.0</v>
      </c>
      <c r="AD2463" t="n">
        <v>139.0</v>
      </c>
      <c r="AE2463" t="n">
        <v>130.0</v>
      </c>
      <c r="AF2463" t="n">
        <v>0.0</v>
      </c>
      <c r="AG2463" t="n">
        <v>6.0</v>
      </c>
      <c r="AH2463" t="inlineStr">
        <is>
          <t>N/A</t>
        </is>
      </c>
      <c r="AI2463" t="inlineStr">
        <is>
          <t>N/A</t>
        </is>
      </c>
      <c r="AJ2463" t="inlineStr">
        <is>
          <t>N/A</t>
        </is>
      </c>
      <c r="AK2463" t="inlineStr">
        <is>
          <t>N/A</t>
        </is>
      </c>
      <c r="AL2463" t="inlineStr">
        <is>
          <t>N/A</t>
        </is>
      </c>
      <c r="AM2463" t="inlineStr">
        <is>
          <t>N/A</t>
        </is>
      </c>
      <c r="AN2463" t="inlineStr">
        <is>
          <t>N/A</t>
        </is>
      </c>
      <c r="AO2463" t="inlineStr">
        <is>
          <t>N/A</t>
        </is>
      </c>
      <c r="AP2463" t="inlineStr">
        <is>
          <t>N/A</t>
        </is>
      </c>
      <c r="AQ2463" t="inlineStr">
        <is>
          <t>N/A</t>
        </is>
      </c>
      <c r="AR2463" t="inlineStr">
        <is>
          <t>N/A</t>
        </is>
      </c>
      <c r="AS2463" t="inlineStr">
        <is>
          <t>N/A</t>
        </is>
      </c>
      <c r="AT2463" t="inlineStr">
        <is>
          <t>N/A</t>
        </is>
      </c>
      <c r="AU2463" t="inlineStr">
        <is>
          <t>N/A</t>
        </is>
      </c>
      <c r="AV2463" t="inlineStr">
        <is>
          <t>N/A</t>
        </is>
      </c>
      <c r="AW2463" t="inlineStr">
        <is>
          <t>N/A</t>
        </is>
      </c>
      <c r="AX2463" t="inlineStr">
        <is>
          <t>N/A</t>
        </is>
      </c>
      <c r="AY2463" t="inlineStr">
        <is>
          <t>N/A</t>
        </is>
      </c>
      <c r="AZ2463" t="inlineStr">
        <is>
          <t>N/A</t>
        </is>
      </c>
      <c r="BA2463" t="inlineStr">
        <is>
          <t>N/A</t>
        </is>
      </c>
      <c r="BB2463" t="inlineStr">
        <is>
          <t>N/A</t>
        </is>
      </c>
      <c r="BC2463" t="inlineStr">
        <is>
          <t>N/A</t>
        </is>
      </c>
      <c r="BD2463" t="inlineStr">
        <is>
          <t>N/A</t>
        </is>
      </c>
      <c r="BE2463" t="inlineStr">
        <is>
          <t>N/A</t>
        </is>
      </c>
    </row>
    <row r="2464">
      <c r="A2464" t="inlineStr">
        <is>
          <t>WI21117862</t>
        </is>
      </c>
      <c r="B2464" t="inlineStr">
        <is>
          <t>DATA_VALIDATION</t>
        </is>
      </c>
      <c r="C2464" t="inlineStr">
        <is>
          <t>201300019226</t>
        </is>
      </c>
      <c r="D2464" t="inlineStr">
        <is>
          <t>Folder</t>
        </is>
      </c>
      <c r="E2464" s="2">
        <f>HYPERLINK("capsilon://?command=openfolder&amp;siteaddress=FAM.docvelocity-na8.net&amp;folderid=FX83F325A5-C8B8-6995-427B-3618055251D2","FX2111127")</f>
        <v>0.0</v>
      </c>
      <c r="F2464" t="inlineStr">
        <is>
          <t/>
        </is>
      </c>
      <c r="G2464" t="inlineStr">
        <is>
          <t/>
        </is>
      </c>
      <c r="H2464" t="inlineStr">
        <is>
          <t>Mailitem</t>
        </is>
      </c>
      <c r="I2464" t="inlineStr">
        <is>
          <t>MI211185062</t>
        </is>
      </c>
      <c r="J2464" t="n">
        <v>191.0</v>
      </c>
      <c r="K2464" t="inlineStr">
        <is>
          <t>COMPLETED</t>
        </is>
      </c>
      <c r="L2464" t="inlineStr">
        <is>
          <t>MARK_AS_COMPLETED</t>
        </is>
      </c>
      <c r="M2464" t="inlineStr">
        <is>
          <t>Queue</t>
        </is>
      </c>
      <c r="N2464" t="n">
        <v>1.0</v>
      </c>
      <c r="O2464" s="1" t="n">
        <v>44502.62978009259</v>
      </c>
      <c r="P2464" s="1" t="n">
        <v>44502.68884259259</v>
      </c>
      <c r="Q2464" t="n">
        <v>4495.0</v>
      </c>
      <c r="R2464" t="n">
        <v>608.0</v>
      </c>
      <c r="S2464" t="b">
        <v>0</v>
      </c>
      <c r="T2464" t="inlineStr">
        <is>
          <t>N/A</t>
        </is>
      </c>
      <c r="U2464" t="b">
        <v>0</v>
      </c>
      <c r="V2464" t="inlineStr">
        <is>
          <t>Amruta Erande</t>
        </is>
      </c>
      <c r="W2464" s="1" t="n">
        <v>44502.68884259259</v>
      </c>
      <c r="X2464" t="n">
        <v>470.0</v>
      </c>
      <c r="Y2464" t="n">
        <v>0.0</v>
      </c>
      <c r="Z2464" t="n">
        <v>0.0</v>
      </c>
      <c r="AA2464" t="n">
        <v>0.0</v>
      </c>
      <c r="AB2464" t="n">
        <v>0.0</v>
      </c>
      <c r="AC2464" t="n">
        <v>0.0</v>
      </c>
      <c r="AD2464" t="n">
        <v>191.0</v>
      </c>
      <c r="AE2464" t="n">
        <v>173.0</v>
      </c>
      <c r="AF2464" t="n">
        <v>0.0</v>
      </c>
      <c r="AG2464" t="n">
        <v>10.0</v>
      </c>
      <c r="AH2464" t="inlineStr">
        <is>
          <t>N/A</t>
        </is>
      </c>
      <c r="AI2464" t="inlineStr">
        <is>
          <t>N/A</t>
        </is>
      </c>
      <c r="AJ2464" t="inlineStr">
        <is>
          <t>N/A</t>
        </is>
      </c>
      <c r="AK2464" t="inlineStr">
        <is>
          <t>N/A</t>
        </is>
      </c>
      <c r="AL2464" t="inlineStr">
        <is>
          <t>N/A</t>
        </is>
      </c>
      <c r="AM2464" t="inlineStr">
        <is>
          <t>N/A</t>
        </is>
      </c>
      <c r="AN2464" t="inlineStr">
        <is>
          <t>N/A</t>
        </is>
      </c>
      <c r="AO2464" t="inlineStr">
        <is>
          <t>N/A</t>
        </is>
      </c>
      <c r="AP2464" t="inlineStr">
        <is>
          <t>N/A</t>
        </is>
      </c>
      <c r="AQ2464" t="inlineStr">
        <is>
          <t>N/A</t>
        </is>
      </c>
      <c r="AR2464" t="inlineStr">
        <is>
          <t>N/A</t>
        </is>
      </c>
      <c r="AS2464" t="inlineStr">
        <is>
          <t>N/A</t>
        </is>
      </c>
      <c r="AT2464" t="inlineStr">
        <is>
          <t>N/A</t>
        </is>
      </c>
      <c r="AU2464" t="inlineStr">
        <is>
          <t>N/A</t>
        </is>
      </c>
      <c r="AV2464" t="inlineStr">
        <is>
          <t>N/A</t>
        </is>
      </c>
      <c r="AW2464" t="inlineStr">
        <is>
          <t>N/A</t>
        </is>
      </c>
      <c r="AX2464" t="inlineStr">
        <is>
          <t>N/A</t>
        </is>
      </c>
      <c r="AY2464" t="inlineStr">
        <is>
          <t>N/A</t>
        </is>
      </c>
      <c r="AZ2464" t="inlineStr">
        <is>
          <t>N/A</t>
        </is>
      </c>
      <c r="BA2464" t="inlineStr">
        <is>
          <t>N/A</t>
        </is>
      </c>
      <c r="BB2464" t="inlineStr">
        <is>
          <t>N/A</t>
        </is>
      </c>
      <c r="BC2464" t="inlineStr">
        <is>
          <t>N/A</t>
        </is>
      </c>
      <c r="BD2464" t="inlineStr">
        <is>
          <t>N/A</t>
        </is>
      </c>
      <c r="BE2464" t="inlineStr">
        <is>
          <t>N/A</t>
        </is>
      </c>
    </row>
    <row r="2465">
      <c r="A2465" t="inlineStr">
        <is>
          <t>WI211178706</t>
        </is>
      </c>
      <c r="B2465" t="inlineStr">
        <is>
          <t>DATA_VALIDATION</t>
        </is>
      </c>
      <c r="C2465" t="inlineStr">
        <is>
          <t>201300019878</t>
        </is>
      </c>
      <c r="D2465" t="inlineStr">
        <is>
          <t>Folder</t>
        </is>
      </c>
      <c r="E2465" s="2">
        <f>HYPERLINK("capsilon://?command=openfolder&amp;siteaddress=FAM.docvelocity-na8.net&amp;folderid=FXEC9BEF2E-7AEA-1964-D5BA-8146818BD1CB","FX211112504")</f>
        <v>0.0</v>
      </c>
      <c r="F2465" t="inlineStr">
        <is>
          <t/>
        </is>
      </c>
      <c r="G2465" t="inlineStr">
        <is>
          <t/>
        </is>
      </c>
      <c r="H2465" t="inlineStr">
        <is>
          <t>Mailitem</t>
        </is>
      </c>
      <c r="I2465" t="inlineStr">
        <is>
          <t>MI2111891034</t>
        </is>
      </c>
      <c r="J2465" t="n">
        <v>94.0</v>
      </c>
      <c r="K2465" t="inlineStr">
        <is>
          <t>COMPLETED</t>
        </is>
      </c>
      <c r="L2465" t="inlineStr">
        <is>
          <t>MARK_AS_COMPLETED</t>
        </is>
      </c>
      <c r="M2465" t="inlineStr">
        <is>
          <t>Queue</t>
        </is>
      </c>
      <c r="N2465" t="n">
        <v>1.0</v>
      </c>
      <c r="O2465" s="1" t="n">
        <v>44523.61140046296</v>
      </c>
      <c r="P2465" s="1" t="n">
        <v>44523.636655092596</v>
      </c>
      <c r="Q2465" t="n">
        <v>1844.0</v>
      </c>
      <c r="R2465" t="n">
        <v>338.0</v>
      </c>
      <c r="S2465" t="b">
        <v>0</v>
      </c>
      <c r="T2465" t="inlineStr">
        <is>
          <t>N/A</t>
        </is>
      </c>
      <c r="U2465" t="b">
        <v>0</v>
      </c>
      <c r="V2465" t="inlineStr">
        <is>
          <t>Sumit Jarhad</t>
        </is>
      </c>
      <c r="W2465" s="1" t="n">
        <v>44523.636655092596</v>
      </c>
      <c r="X2465" t="n">
        <v>300.0</v>
      </c>
      <c r="Y2465" t="n">
        <v>0.0</v>
      </c>
      <c r="Z2465" t="n">
        <v>0.0</v>
      </c>
      <c r="AA2465" t="n">
        <v>0.0</v>
      </c>
      <c r="AB2465" t="n">
        <v>0.0</v>
      </c>
      <c r="AC2465" t="n">
        <v>0.0</v>
      </c>
      <c r="AD2465" t="n">
        <v>94.0</v>
      </c>
      <c r="AE2465" t="n">
        <v>73.0</v>
      </c>
      <c r="AF2465" t="n">
        <v>0.0</v>
      </c>
      <c r="AG2465" t="n">
        <v>3.0</v>
      </c>
      <c r="AH2465" t="inlineStr">
        <is>
          <t>N/A</t>
        </is>
      </c>
      <c r="AI2465" t="inlineStr">
        <is>
          <t>N/A</t>
        </is>
      </c>
      <c r="AJ2465" t="inlineStr">
        <is>
          <t>N/A</t>
        </is>
      </c>
      <c r="AK2465" t="inlineStr">
        <is>
          <t>N/A</t>
        </is>
      </c>
      <c r="AL2465" t="inlineStr">
        <is>
          <t>N/A</t>
        </is>
      </c>
      <c r="AM2465" t="inlineStr">
        <is>
          <t>N/A</t>
        </is>
      </c>
      <c r="AN2465" t="inlineStr">
        <is>
          <t>N/A</t>
        </is>
      </c>
      <c r="AO2465" t="inlineStr">
        <is>
          <t>N/A</t>
        </is>
      </c>
      <c r="AP2465" t="inlineStr">
        <is>
          <t>N/A</t>
        </is>
      </c>
      <c r="AQ2465" t="inlineStr">
        <is>
          <t>N/A</t>
        </is>
      </c>
      <c r="AR2465" t="inlineStr">
        <is>
          <t>N/A</t>
        </is>
      </c>
      <c r="AS2465" t="inlineStr">
        <is>
          <t>N/A</t>
        </is>
      </c>
      <c r="AT2465" t="inlineStr">
        <is>
          <t>N/A</t>
        </is>
      </c>
      <c r="AU2465" t="inlineStr">
        <is>
          <t>N/A</t>
        </is>
      </c>
      <c r="AV2465" t="inlineStr">
        <is>
          <t>N/A</t>
        </is>
      </c>
      <c r="AW2465" t="inlineStr">
        <is>
          <t>N/A</t>
        </is>
      </c>
      <c r="AX2465" t="inlineStr">
        <is>
          <t>N/A</t>
        </is>
      </c>
      <c r="AY2465" t="inlineStr">
        <is>
          <t>N/A</t>
        </is>
      </c>
      <c r="AZ2465" t="inlineStr">
        <is>
          <t>N/A</t>
        </is>
      </c>
      <c r="BA2465" t="inlineStr">
        <is>
          <t>N/A</t>
        </is>
      </c>
      <c r="BB2465" t="inlineStr">
        <is>
          <t>N/A</t>
        </is>
      </c>
      <c r="BC2465" t="inlineStr">
        <is>
          <t>N/A</t>
        </is>
      </c>
      <c r="BD2465" t="inlineStr">
        <is>
          <t>N/A</t>
        </is>
      </c>
      <c r="BE2465" t="inlineStr">
        <is>
          <t>N/A</t>
        </is>
      </c>
    </row>
    <row r="2466">
      <c r="A2466" t="inlineStr">
        <is>
          <t>WI211178747</t>
        </is>
      </c>
      <c r="B2466" t="inlineStr">
        <is>
          <t>DATA_VALIDATION</t>
        </is>
      </c>
      <c r="C2466" t="inlineStr">
        <is>
          <t>201308007794</t>
        </is>
      </c>
      <c r="D2466" t="inlineStr">
        <is>
          <t>Folder</t>
        </is>
      </c>
      <c r="E2466" s="2">
        <f>HYPERLINK("capsilon://?command=openfolder&amp;siteaddress=FAM.docvelocity-na8.net&amp;folderid=FX51523447-57CB-21AC-F856-1EB5A8E5DF6B","FX21117919")</f>
        <v>0.0</v>
      </c>
      <c r="F2466" t="inlineStr">
        <is>
          <t/>
        </is>
      </c>
      <c r="G2466" t="inlineStr">
        <is>
          <t/>
        </is>
      </c>
      <c r="H2466" t="inlineStr">
        <is>
          <t>Mailitem</t>
        </is>
      </c>
      <c r="I2466" t="inlineStr">
        <is>
          <t>MI2111889857</t>
        </is>
      </c>
      <c r="J2466" t="n">
        <v>84.0</v>
      </c>
      <c r="K2466" t="inlineStr">
        <is>
          <t>COMPLETED</t>
        </is>
      </c>
      <c r="L2466" t="inlineStr">
        <is>
          <t>MARK_AS_COMPLETED</t>
        </is>
      </c>
      <c r="M2466" t="inlineStr">
        <is>
          <t>Queue</t>
        </is>
      </c>
      <c r="N2466" t="n">
        <v>2.0</v>
      </c>
      <c r="O2466" s="1" t="n">
        <v>44523.61724537037</v>
      </c>
      <c r="P2466" s="1" t="n">
        <v>44523.65125</v>
      </c>
      <c r="Q2466" t="n">
        <v>2311.0</v>
      </c>
      <c r="R2466" t="n">
        <v>627.0</v>
      </c>
      <c r="S2466" t="b">
        <v>0</v>
      </c>
      <c r="T2466" t="inlineStr">
        <is>
          <t>N/A</t>
        </is>
      </c>
      <c r="U2466" t="b">
        <v>1</v>
      </c>
      <c r="V2466" t="inlineStr">
        <is>
          <t>Archana Bhujbal</t>
        </is>
      </c>
      <c r="W2466" s="1" t="n">
        <v>44523.622141203705</v>
      </c>
      <c r="X2466" t="n">
        <v>182.0</v>
      </c>
      <c r="Y2466" t="n">
        <v>63.0</v>
      </c>
      <c r="Z2466" t="n">
        <v>0.0</v>
      </c>
      <c r="AA2466" t="n">
        <v>63.0</v>
      </c>
      <c r="AB2466" t="n">
        <v>0.0</v>
      </c>
      <c r="AC2466" t="n">
        <v>18.0</v>
      </c>
      <c r="AD2466" t="n">
        <v>21.0</v>
      </c>
      <c r="AE2466" t="n">
        <v>0.0</v>
      </c>
      <c r="AF2466" t="n">
        <v>0.0</v>
      </c>
      <c r="AG2466" t="n">
        <v>0.0</v>
      </c>
      <c r="AH2466" t="inlineStr">
        <is>
          <t>Vikash Suryakanth Parmar</t>
        </is>
      </c>
      <c r="AI2466" s="1" t="n">
        <v>44523.65125</v>
      </c>
      <c r="AJ2466" t="n">
        <v>430.0</v>
      </c>
      <c r="AK2466" t="n">
        <v>4.0</v>
      </c>
      <c r="AL2466" t="n">
        <v>0.0</v>
      </c>
      <c r="AM2466" t="n">
        <v>4.0</v>
      </c>
      <c r="AN2466" t="n">
        <v>0.0</v>
      </c>
      <c r="AO2466" t="n">
        <v>4.0</v>
      </c>
      <c r="AP2466" t="n">
        <v>17.0</v>
      </c>
      <c r="AQ2466" t="n">
        <v>0.0</v>
      </c>
      <c r="AR2466" t="n">
        <v>0.0</v>
      </c>
      <c r="AS2466" t="n">
        <v>0.0</v>
      </c>
      <c r="AT2466" t="inlineStr">
        <is>
          <t>N/A</t>
        </is>
      </c>
      <c r="AU2466" t="inlineStr">
        <is>
          <t>N/A</t>
        </is>
      </c>
      <c r="AV2466" t="inlineStr">
        <is>
          <t>N/A</t>
        </is>
      </c>
      <c r="AW2466" t="inlineStr">
        <is>
          <t>N/A</t>
        </is>
      </c>
      <c r="AX2466" t="inlineStr">
        <is>
          <t>N/A</t>
        </is>
      </c>
      <c r="AY2466" t="inlineStr">
        <is>
          <t>N/A</t>
        </is>
      </c>
      <c r="AZ2466" t="inlineStr">
        <is>
          <t>N/A</t>
        </is>
      </c>
      <c r="BA2466" t="inlineStr">
        <is>
          <t>N/A</t>
        </is>
      </c>
      <c r="BB2466" t="inlineStr">
        <is>
          <t>N/A</t>
        </is>
      </c>
      <c r="BC2466" t="inlineStr">
        <is>
          <t>N/A</t>
        </is>
      </c>
      <c r="BD2466" t="inlineStr">
        <is>
          <t>N/A</t>
        </is>
      </c>
      <c r="BE2466" t="inlineStr">
        <is>
          <t>N/A</t>
        </is>
      </c>
    </row>
    <row r="2467">
      <c r="A2467" t="inlineStr">
        <is>
          <t>WI211178888</t>
        </is>
      </c>
      <c r="B2467" t="inlineStr">
        <is>
          <t>DATA_VALIDATION</t>
        </is>
      </c>
      <c r="C2467" t="inlineStr">
        <is>
          <t>201330003541</t>
        </is>
      </c>
      <c r="D2467" t="inlineStr">
        <is>
          <t>Folder</t>
        </is>
      </c>
      <c r="E2467" s="2">
        <f>HYPERLINK("capsilon://?command=openfolder&amp;siteaddress=FAM.docvelocity-na8.net&amp;folderid=FX0B964193-D285-3FAD-07C0-5180CC841124","FX21113046")</f>
        <v>0.0</v>
      </c>
      <c r="F2467" t="inlineStr">
        <is>
          <t/>
        </is>
      </c>
      <c r="G2467" t="inlineStr">
        <is>
          <t/>
        </is>
      </c>
      <c r="H2467" t="inlineStr">
        <is>
          <t>Mailitem</t>
        </is>
      </c>
      <c r="I2467" t="inlineStr">
        <is>
          <t>MI2111892992</t>
        </is>
      </c>
      <c r="J2467" t="n">
        <v>150.0</v>
      </c>
      <c r="K2467" t="inlineStr">
        <is>
          <t>COMPLETED</t>
        </is>
      </c>
      <c r="L2467" t="inlineStr">
        <is>
          <t>MARK_AS_COMPLETED</t>
        </is>
      </c>
      <c r="M2467" t="inlineStr">
        <is>
          <t>Queue</t>
        </is>
      </c>
      <c r="N2467" t="n">
        <v>1.0</v>
      </c>
      <c r="O2467" s="1" t="n">
        <v>44523.62767361111</v>
      </c>
      <c r="P2467" s="1" t="n">
        <v>44523.63972222222</v>
      </c>
      <c r="Q2467" t="n">
        <v>766.0</v>
      </c>
      <c r="R2467" t="n">
        <v>275.0</v>
      </c>
      <c r="S2467" t="b">
        <v>0</v>
      </c>
      <c r="T2467" t="inlineStr">
        <is>
          <t>N/A</t>
        </is>
      </c>
      <c r="U2467" t="b">
        <v>0</v>
      </c>
      <c r="V2467" t="inlineStr">
        <is>
          <t>Amruta Erande</t>
        </is>
      </c>
      <c r="W2467" s="1" t="n">
        <v>44523.63972222222</v>
      </c>
      <c r="X2467" t="n">
        <v>265.0</v>
      </c>
      <c r="Y2467" t="n">
        <v>52.0</v>
      </c>
      <c r="Z2467" t="n">
        <v>0.0</v>
      </c>
      <c r="AA2467" t="n">
        <v>52.0</v>
      </c>
      <c r="AB2467" t="n">
        <v>0.0</v>
      </c>
      <c r="AC2467" t="n">
        <v>0.0</v>
      </c>
      <c r="AD2467" t="n">
        <v>98.0</v>
      </c>
      <c r="AE2467" t="n">
        <v>72.0</v>
      </c>
      <c r="AF2467" t="n">
        <v>0.0</v>
      </c>
      <c r="AG2467" t="n">
        <v>4.0</v>
      </c>
      <c r="AH2467" t="inlineStr">
        <is>
          <t>N/A</t>
        </is>
      </c>
      <c r="AI2467" t="inlineStr">
        <is>
          <t>N/A</t>
        </is>
      </c>
      <c r="AJ2467" t="inlineStr">
        <is>
          <t>N/A</t>
        </is>
      </c>
      <c r="AK2467" t="inlineStr">
        <is>
          <t>N/A</t>
        </is>
      </c>
      <c r="AL2467" t="inlineStr">
        <is>
          <t>N/A</t>
        </is>
      </c>
      <c r="AM2467" t="inlineStr">
        <is>
          <t>N/A</t>
        </is>
      </c>
      <c r="AN2467" t="inlineStr">
        <is>
          <t>N/A</t>
        </is>
      </c>
      <c r="AO2467" t="inlineStr">
        <is>
          <t>N/A</t>
        </is>
      </c>
      <c r="AP2467" t="inlineStr">
        <is>
          <t>N/A</t>
        </is>
      </c>
      <c r="AQ2467" t="inlineStr">
        <is>
          <t>N/A</t>
        </is>
      </c>
      <c r="AR2467" t="inlineStr">
        <is>
          <t>N/A</t>
        </is>
      </c>
      <c r="AS2467" t="inlineStr">
        <is>
          <t>N/A</t>
        </is>
      </c>
      <c r="AT2467" t="inlineStr">
        <is>
          <t>N/A</t>
        </is>
      </c>
      <c r="AU2467" t="inlineStr">
        <is>
          <t>N/A</t>
        </is>
      </c>
      <c r="AV2467" t="inlineStr">
        <is>
          <t>N/A</t>
        </is>
      </c>
      <c r="AW2467" t="inlineStr">
        <is>
          <t>N/A</t>
        </is>
      </c>
      <c r="AX2467" t="inlineStr">
        <is>
          <t>N/A</t>
        </is>
      </c>
      <c r="AY2467" t="inlineStr">
        <is>
          <t>N/A</t>
        </is>
      </c>
      <c r="AZ2467" t="inlineStr">
        <is>
          <t>N/A</t>
        </is>
      </c>
      <c r="BA2467" t="inlineStr">
        <is>
          <t>N/A</t>
        </is>
      </c>
      <c r="BB2467" t="inlineStr">
        <is>
          <t>N/A</t>
        </is>
      </c>
      <c r="BC2467" t="inlineStr">
        <is>
          <t>N/A</t>
        </is>
      </c>
      <c r="BD2467" t="inlineStr">
        <is>
          <t>N/A</t>
        </is>
      </c>
      <c r="BE2467" t="inlineStr">
        <is>
          <t>N/A</t>
        </is>
      </c>
    </row>
    <row r="2468">
      <c r="A2468" t="inlineStr">
        <is>
          <t>WI211178950</t>
        </is>
      </c>
      <c r="B2468" t="inlineStr">
        <is>
          <t>DATA_VALIDATION</t>
        </is>
      </c>
      <c r="C2468" t="inlineStr">
        <is>
          <t>201308007794</t>
        </is>
      </c>
      <c r="D2468" t="inlineStr">
        <is>
          <t>Folder</t>
        </is>
      </c>
      <c r="E2468" s="2">
        <f>HYPERLINK("capsilon://?command=openfolder&amp;siteaddress=FAM.docvelocity-na8.net&amp;folderid=FX51523447-57CB-21AC-F856-1EB5A8E5DF6B","FX21117919")</f>
        <v>0.0</v>
      </c>
      <c r="F2468" t="inlineStr">
        <is>
          <t/>
        </is>
      </c>
      <c r="G2468" t="inlineStr">
        <is>
          <t/>
        </is>
      </c>
      <c r="H2468" t="inlineStr">
        <is>
          <t>Mailitem</t>
        </is>
      </c>
      <c r="I2468" t="inlineStr">
        <is>
          <t>MI2111889877</t>
        </is>
      </c>
      <c r="J2468" t="n">
        <v>262.0</v>
      </c>
      <c r="K2468" t="inlineStr">
        <is>
          <t>COMPLETED</t>
        </is>
      </c>
      <c r="L2468" t="inlineStr">
        <is>
          <t>MARK_AS_COMPLETED</t>
        </is>
      </c>
      <c r="M2468" t="inlineStr">
        <is>
          <t>Queue</t>
        </is>
      </c>
      <c r="N2468" t="n">
        <v>2.0</v>
      </c>
      <c r="O2468" s="1" t="n">
        <v>44523.63447916666</v>
      </c>
      <c r="P2468" s="1" t="n">
        <v>44523.67872685185</v>
      </c>
      <c r="Q2468" t="n">
        <v>1151.0</v>
      </c>
      <c r="R2468" t="n">
        <v>2672.0</v>
      </c>
      <c r="S2468" t="b">
        <v>0</v>
      </c>
      <c r="T2468" t="inlineStr">
        <is>
          <t>N/A</t>
        </is>
      </c>
      <c r="U2468" t="b">
        <v>1</v>
      </c>
      <c r="V2468" t="inlineStr">
        <is>
          <t>Sanjay Kharade</t>
        </is>
      </c>
      <c r="W2468" s="1" t="n">
        <v>44523.66134259259</v>
      </c>
      <c r="X2468" t="n">
        <v>1287.0</v>
      </c>
      <c r="Y2468" t="n">
        <v>260.0</v>
      </c>
      <c r="Z2468" t="n">
        <v>0.0</v>
      </c>
      <c r="AA2468" t="n">
        <v>260.0</v>
      </c>
      <c r="AB2468" t="n">
        <v>0.0</v>
      </c>
      <c r="AC2468" t="n">
        <v>168.0</v>
      </c>
      <c r="AD2468" t="n">
        <v>2.0</v>
      </c>
      <c r="AE2468" t="n">
        <v>0.0</v>
      </c>
      <c r="AF2468" t="n">
        <v>0.0</v>
      </c>
      <c r="AG2468" t="n">
        <v>0.0</v>
      </c>
      <c r="AH2468" t="inlineStr">
        <is>
          <t>Dashrath Soren</t>
        </is>
      </c>
      <c r="AI2468" s="1" t="n">
        <v>44523.67872685185</v>
      </c>
      <c r="AJ2468" t="n">
        <v>1365.0</v>
      </c>
      <c r="AK2468" t="n">
        <v>0.0</v>
      </c>
      <c r="AL2468" t="n">
        <v>0.0</v>
      </c>
      <c r="AM2468" t="n">
        <v>0.0</v>
      </c>
      <c r="AN2468" t="n">
        <v>0.0</v>
      </c>
      <c r="AO2468" t="n">
        <v>0.0</v>
      </c>
      <c r="AP2468" t="n">
        <v>2.0</v>
      </c>
      <c r="AQ2468" t="n">
        <v>0.0</v>
      </c>
      <c r="AR2468" t="n">
        <v>0.0</v>
      </c>
      <c r="AS2468" t="n">
        <v>0.0</v>
      </c>
      <c r="AT2468" t="inlineStr">
        <is>
          <t>N/A</t>
        </is>
      </c>
      <c r="AU2468" t="inlineStr">
        <is>
          <t>N/A</t>
        </is>
      </c>
      <c r="AV2468" t="inlineStr">
        <is>
          <t>N/A</t>
        </is>
      </c>
      <c r="AW2468" t="inlineStr">
        <is>
          <t>N/A</t>
        </is>
      </c>
      <c r="AX2468" t="inlineStr">
        <is>
          <t>N/A</t>
        </is>
      </c>
      <c r="AY2468" t="inlineStr">
        <is>
          <t>N/A</t>
        </is>
      </c>
      <c r="AZ2468" t="inlineStr">
        <is>
          <t>N/A</t>
        </is>
      </c>
      <c r="BA2468" t="inlineStr">
        <is>
          <t>N/A</t>
        </is>
      </c>
      <c r="BB2468" t="inlineStr">
        <is>
          <t>N/A</t>
        </is>
      </c>
      <c r="BC2468" t="inlineStr">
        <is>
          <t>N/A</t>
        </is>
      </c>
      <c r="BD2468" t="inlineStr">
        <is>
          <t>N/A</t>
        </is>
      </c>
      <c r="BE2468" t="inlineStr">
        <is>
          <t>N/A</t>
        </is>
      </c>
    </row>
    <row r="2469">
      <c r="A2469" t="inlineStr">
        <is>
          <t>WI211178996</t>
        </is>
      </c>
      <c r="B2469" t="inlineStr">
        <is>
          <t>DATA_VALIDATION</t>
        </is>
      </c>
      <c r="C2469" t="inlineStr">
        <is>
          <t>201300019878</t>
        </is>
      </c>
      <c r="D2469" t="inlineStr">
        <is>
          <t>Folder</t>
        </is>
      </c>
      <c r="E2469" s="2">
        <f>HYPERLINK("capsilon://?command=openfolder&amp;siteaddress=FAM.docvelocity-na8.net&amp;folderid=FXEC9BEF2E-7AEA-1964-D5BA-8146818BD1CB","FX211112504")</f>
        <v>0.0</v>
      </c>
      <c r="F2469" t="inlineStr">
        <is>
          <t/>
        </is>
      </c>
      <c r="G2469" t="inlineStr">
        <is>
          <t/>
        </is>
      </c>
      <c r="H2469" t="inlineStr">
        <is>
          <t>Mailitem</t>
        </is>
      </c>
      <c r="I2469" t="inlineStr">
        <is>
          <t>MI2111891034</t>
        </is>
      </c>
      <c r="J2469" t="n">
        <v>94.0</v>
      </c>
      <c r="K2469" t="inlineStr">
        <is>
          <t>COMPLETED</t>
        </is>
      </c>
      <c r="L2469" t="inlineStr">
        <is>
          <t>MARK_AS_COMPLETED</t>
        </is>
      </c>
      <c r="M2469" t="inlineStr">
        <is>
          <t>Queue</t>
        </is>
      </c>
      <c r="N2469" t="n">
        <v>2.0</v>
      </c>
      <c r="O2469" s="1" t="n">
        <v>44523.637708333335</v>
      </c>
      <c r="P2469" s="1" t="n">
        <v>44523.695914351854</v>
      </c>
      <c r="Q2469" t="n">
        <v>2605.0</v>
      </c>
      <c r="R2469" t="n">
        <v>2424.0</v>
      </c>
      <c r="S2469" t="b">
        <v>0</v>
      </c>
      <c r="T2469" t="inlineStr">
        <is>
          <t>N/A</t>
        </is>
      </c>
      <c r="U2469" t="b">
        <v>1</v>
      </c>
      <c r="V2469" t="inlineStr">
        <is>
          <t>Snehal Sathe</t>
        </is>
      </c>
      <c r="W2469" s="1" t="n">
        <v>44523.683275462965</v>
      </c>
      <c r="X2469" t="n">
        <v>1981.0</v>
      </c>
      <c r="Y2469" t="n">
        <v>79.0</v>
      </c>
      <c r="Z2469" t="n">
        <v>0.0</v>
      </c>
      <c r="AA2469" t="n">
        <v>79.0</v>
      </c>
      <c r="AB2469" t="n">
        <v>0.0</v>
      </c>
      <c r="AC2469" t="n">
        <v>29.0</v>
      </c>
      <c r="AD2469" t="n">
        <v>15.0</v>
      </c>
      <c r="AE2469" t="n">
        <v>0.0</v>
      </c>
      <c r="AF2469" t="n">
        <v>0.0</v>
      </c>
      <c r="AG2469" t="n">
        <v>0.0</v>
      </c>
      <c r="AH2469" t="inlineStr">
        <is>
          <t>Vikash Suryakanth Parmar</t>
        </is>
      </c>
      <c r="AI2469" s="1" t="n">
        <v>44523.695914351854</v>
      </c>
      <c r="AJ2469" t="n">
        <v>398.0</v>
      </c>
      <c r="AK2469" t="n">
        <v>1.0</v>
      </c>
      <c r="AL2469" t="n">
        <v>0.0</v>
      </c>
      <c r="AM2469" t="n">
        <v>1.0</v>
      </c>
      <c r="AN2469" t="n">
        <v>0.0</v>
      </c>
      <c r="AO2469" t="n">
        <v>1.0</v>
      </c>
      <c r="AP2469" t="n">
        <v>14.0</v>
      </c>
      <c r="AQ2469" t="n">
        <v>0.0</v>
      </c>
      <c r="AR2469" t="n">
        <v>0.0</v>
      </c>
      <c r="AS2469" t="n">
        <v>0.0</v>
      </c>
      <c r="AT2469" t="inlineStr">
        <is>
          <t>N/A</t>
        </is>
      </c>
      <c r="AU2469" t="inlineStr">
        <is>
          <t>N/A</t>
        </is>
      </c>
      <c r="AV2469" t="inlineStr">
        <is>
          <t>N/A</t>
        </is>
      </c>
      <c r="AW2469" t="inlineStr">
        <is>
          <t>N/A</t>
        </is>
      </c>
      <c r="AX2469" t="inlineStr">
        <is>
          <t>N/A</t>
        </is>
      </c>
      <c r="AY2469" t="inlineStr">
        <is>
          <t>N/A</t>
        </is>
      </c>
      <c r="AZ2469" t="inlineStr">
        <is>
          <t>N/A</t>
        </is>
      </c>
      <c r="BA2469" t="inlineStr">
        <is>
          <t>N/A</t>
        </is>
      </c>
      <c r="BB2469" t="inlineStr">
        <is>
          <t>N/A</t>
        </is>
      </c>
      <c r="BC2469" t="inlineStr">
        <is>
          <t>N/A</t>
        </is>
      </c>
      <c r="BD2469" t="inlineStr">
        <is>
          <t>N/A</t>
        </is>
      </c>
      <c r="BE2469" t="inlineStr">
        <is>
          <t>N/A</t>
        </is>
      </c>
    </row>
    <row r="2470">
      <c r="A2470" t="inlineStr">
        <is>
          <t>WI211178998</t>
        </is>
      </c>
      <c r="B2470" t="inlineStr">
        <is>
          <t>DATA_VALIDATION</t>
        </is>
      </c>
      <c r="C2470" t="inlineStr">
        <is>
          <t>201300019891</t>
        </is>
      </c>
      <c r="D2470" t="inlineStr">
        <is>
          <t>Folder</t>
        </is>
      </c>
      <c r="E2470" s="2">
        <f>HYPERLINK("capsilon://?command=openfolder&amp;siteaddress=FAM.docvelocity-na8.net&amp;folderid=FX747994F1-9314-9E7C-0033-946293F84D7F","FX211112779")</f>
        <v>0.0</v>
      </c>
      <c r="F2470" t="inlineStr">
        <is>
          <t/>
        </is>
      </c>
      <c r="G2470" t="inlineStr">
        <is>
          <t/>
        </is>
      </c>
      <c r="H2470" t="inlineStr">
        <is>
          <t>Mailitem</t>
        </is>
      </c>
      <c r="I2470" t="inlineStr">
        <is>
          <t>MI2111894257</t>
        </is>
      </c>
      <c r="J2470" t="n">
        <v>95.0</v>
      </c>
      <c r="K2470" t="inlineStr">
        <is>
          <t>COMPLETED</t>
        </is>
      </c>
      <c r="L2470" t="inlineStr">
        <is>
          <t>MARK_AS_COMPLETED</t>
        </is>
      </c>
      <c r="M2470" t="inlineStr">
        <is>
          <t>Queue</t>
        </is>
      </c>
      <c r="N2470" t="n">
        <v>1.0</v>
      </c>
      <c r="O2470" s="1" t="n">
        <v>44523.63788194444</v>
      </c>
      <c r="P2470" s="1" t="n">
        <v>44523.64581018518</v>
      </c>
      <c r="Q2470" t="n">
        <v>167.0</v>
      </c>
      <c r="R2470" t="n">
        <v>518.0</v>
      </c>
      <c r="S2470" t="b">
        <v>0</v>
      </c>
      <c r="T2470" t="inlineStr">
        <is>
          <t>N/A</t>
        </is>
      </c>
      <c r="U2470" t="b">
        <v>0</v>
      </c>
      <c r="V2470" t="inlineStr">
        <is>
          <t>Amruta Erande</t>
        </is>
      </c>
      <c r="W2470" s="1" t="n">
        <v>44523.64581018518</v>
      </c>
      <c r="X2470" t="n">
        <v>518.0</v>
      </c>
      <c r="Y2470" t="n">
        <v>0.0</v>
      </c>
      <c r="Z2470" t="n">
        <v>0.0</v>
      </c>
      <c r="AA2470" t="n">
        <v>0.0</v>
      </c>
      <c r="AB2470" t="n">
        <v>0.0</v>
      </c>
      <c r="AC2470" t="n">
        <v>0.0</v>
      </c>
      <c r="AD2470" t="n">
        <v>95.0</v>
      </c>
      <c r="AE2470" t="n">
        <v>83.0</v>
      </c>
      <c r="AF2470" t="n">
        <v>0.0</v>
      </c>
      <c r="AG2470" t="n">
        <v>5.0</v>
      </c>
      <c r="AH2470" t="inlineStr">
        <is>
          <t>N/A</t>
        </is>
      </c>
      <c r="AI2470" t="inlineStr">
        <is>
          <t>N/A</t>
        </is>
      </c>
      <c r="AJ2470" t="inlineStr">
        <is>
          <t>N/A</t>
        </is>
      </c>
      <c r="AK2470" t="inlineStr">
        <is>
          <t>N/A</t>
        </is>
      </c>
      <c r="AL2470" t="inlineStr">
        <is>
          <t>N/A</t>
        </is>
      </c>
      <c r="AM2470" t="inlineStr">
        <is>
          <t>N/A</t>
        </is>
      </c>
      <c r="AN2470" t="inlineStr">
        <is>
          <t>N/A</t>
        </is>
      </c>
      <c r="AO2470" t="inlineStr">
        <is>
          <t>N/A</t>
        </is>
      </c>
      <c r="AP2470" t="inlineStr">
        <is>
          <t>N/A</t>
        </is>
      </c>
      <c r="AQ2470" t="inlineStr">
        <is>
          <t>N/A</t>
        </is>
      </c>
      <c r="AR2470" t="inlineStr">
        <is>
          <t>N/A</t>
        </is>
      </c>
      <c r="AS2470" t="inlineStr">
        <is>
          <t>N/A</t>
        </is>
      </c>
      <c r="AT2470" t="inlineStr">
        <is>
          <t>N/A</t>
        </is>
      </c>
      <c r="AU2470" t="inlineStr">
        <is>
          <t>N/A</t>
        </is>
      </c>
      <c r="AV2470" t="inlineStr">
        <is>
          <t>N/A</t>
        </is>
      </c>
      <c r="AW2470" t="inlineStr">
        <is>
          <t>N/A</t>
        </is>
      </c>
      <c r="AX2470" t="inlineStr">
        <is>
          <t>N/A</t>
        </is>
      </c>
      <c r="AY2470" t="inlineStr">
        <is>
          <t>N/A</t>
        </is>
      </c>
      <c r="AZ2470" t="inlineStr">
        <is>
          <t>N/A</t>
        </is>
      </c>
      <c r="BA2470" t="inlineStr">
        <is>
          <t>N/A</t>
        </is>
      </c>
      <c r="BB2470" t="inlineStr">
        <is>
          <t>N/A</t>
        </is>
      </c>
      <c r="BC2470" t="inlineStr">
        <is>
          <t>N/A</t>
        </is>
      </c>
      <c r="BD2470" t="inlineStr">
        <is>
          <t>N/A</t>
        </is>
      </c>
      <c r="BE2470" t="inlineStr">
        <is>
          <t>N/A</t>
        </is>
      </c>
    </row>
    <row r="2471">
      <c r="A2471" t="inlineStr">
        <is>
          <t>WI211179045</t>
        </is>
      </c>
      <c r="B2471" t="inlineStr">
        <is>
          <t>DATA_VALIDATION</t>
        </is>
      </c>
      <c r="C2471" t="inlineStr">
        <is>
          <t>201330003541</t>
        </is>
      </c>
      <c r="D2471" t="inlineStr">
        <is>
          <t>Folder</t>
        </is>
      </c>
      <c r="E2471" s="2">
        <f>HYPERLINK("capsilon://?command=openfolder&amp;siteaddress=FAM.docvelocity-na8.net&amp;folderid=FX0B964193-D285-3FAD-07C0-5180CC841124","FX21113046")</f>
        <v>0.0</v>
      </c>
      <c r="F2471" t="inlineStr">
        <is>
          <t/>
        </is>
      </c>
      <c r="G2471" t="inlineStr">
        <is>
          <t/>
        </is>
      </c>
      <c r="H2471" t="inlineStr">
        <is>
          <t>Mailitem</t>
        </is>
      </c>
      <c r="I2471" t="inlineStr">
        <is>
          <t>MI2111892992</t>
        </is>
      </c>
      <c r="J2471" t="n">
        <v>168.0</v>
      </c>
      <c r="K2471" t="inlineStr">
        <is>
          <t>COMPLETED</t>
        </is>
      </c>
      <c r="L2471" t="inlineStr">
        <is>
          <t>MARK_AS_COMPLETED</t>
        </is>
      </c>
      <c r="M2471" t="inlineStr">
        <is>
          <t>Queue</t>
        </is>
      </c>
      <c r="N2471" t="n">
        <v>2.0</v>
      </c>
      <c r="O2471" s="1" t="n">
        <v>44523.64134259259</v>
      </c>
      <c r="P2471" s="1" t="n">
        <v>44523.741736111115</v>
      </c>
      <c r="Q2471" t="n">
        <v>6054.0</v>
      </c>
      <c r="R2471" t="n">
        <v>2620.0</v>
      </c>
      <c r="S2471" t="b">
        <v>0</v>
      </c>
      <c r="T2471" t="inlineStr">
        <is>
          <t>N/A</t>
        </is>
      </c>
      <c r="U2471" t="b">
        <v>1</v>
      </c>
      <c r="V2471" t="inlineStr">
        <is>
          <t>Archana Bhujbal</t>
        </is>
      </c>
      <c r="W2471" s="1" t="n">
        <v>44523.71606481481</v>
      </c>
      <c r="X2471" t="n">
        <v>1731.0</v>
      </c>
      <c r="Y2471" t="n">
        <v>228.0</v>
      </c>
      <c r="Z2471" t="n">
        <v>0.0</v>
      </c>
      <c r="AA2471" t="n">
        <v>228.0</v>
      </c>
      <c r="AB2471" t="n">
        <v>21.0</v>
      </c>
      <c r="AC2471" t="n">
        <v>120.0</v>
      </c>
      <c r="AD2471" t="n">
        <v>-60.0</v>
      </c>
      <c r="AE2471" t="n">
        <v>0.0</v>
      </c>
      <c r="AF2471" t="n">
        <v>0.0</v>
      </c>
      <c r="AG2471" t="n">
        <v>0.0</v>
      </c>
      <c r="AH2471" t="inlineStr">
        <is>
          <t>Vikash Suryakanth Parmar</t>
        </is>
      </c>
      <c r="AI2471" s="1" t="n">
        <v>44523.741736111115</v>
      </c>
      <c r="AJ2471" t="n">
        <v>74.0</v>
      </c>
      <c r="AK2471" t="n">
        <v>0.0</v>
      </c>
      <c r="AL2471" t="n">
        <v>0.0</v>
      </c>
      <c r="AM2471" t="n">
        <v>0.0</v>
      </c>
      <c r="AN2471" t="n">
        <v>42.0</v>
      </c>
      <c r="AO2471" t="n">
        <v>0.0</v>
      </c>
      <c r="AP2471" t="n">
        <v>-60.0</v>
      </c>
      <c r="AQ2471" t="n">
        <v>0.0</v>
      </c>
      <c r="AR2471" t="n">
        <v>0.0</v>
      </c>
      <c r="AS2471" t="n">
        <v>0.0</v>
      </c>
      <c r="AT2471" t="inlineStr">
        <is>
          <t>N/A</t>
        </is>
      </c>
      <c r="AU2471" t="inlineStr">
        <is>
          <t>N/A</t>
        </is>
      </c>
      <c r="AV2471" t="inlineStr">
        <is>
          <t>N/A</t>
        </is>
      </c>
      <c r="AW2471" t="inlineStr">
        <is>
          <t>N/A</t>
        </is>
      </c>
      <c r="AX2471" t="inlineStr">
        <is>
          <t>N/A</t>
        </is>
      </c>
      <c r="AY2471" t="inlineStr">
        <is>
          <t>N/A</t>
        </is>
      </c>
      <c r="AZ2471" t="inlineStr">
        <is>
          <t>N/A</t>
        </is>
      </c>
      <c r="BA2471" t="inlineStr">
        <is>
          <t>N/A</t>
        </is>
      </c>
      <c r="BB2471" t="inlineStr">
        <is>
          <t>N/A</t>
        </is>
      </c>
      <c r="BC2471" t="inlineStr">
        <is>
          <t>N/A</t>
        </is>
      </c>
      <c r="BD2471" t="inlineStr">
        <is>
          <t>N/A</t>
        </is>
      </c>
      <c r="BE2471" t="inlineStr">
        <is>
          <t>N/A</t>
        </is>
      </c>
    </row>
    <row r="2472">
      <c r="A2472" t="inlineStr">
        <is>
          <t>WI211179103</t>
        </is>
      </c>
      <c r="B2472" t="inlineStr">
        <is>
          <t>DATA_VALIDATION</t>
        </is>
      </c>
      <c r="C2472" t="inlineStr">
        <is>
          <t>201300019891</t>
        </is>
      </c>
      <c r="D2472" t="inlineStr">
        <is>
          <t>Folder</t>
        </is>
      </c>
      <c r="E2472" s="2">
        <f>HYPERLINK("capsilon://?command=openfolder&amp;siteaddress=FAM.docvelocity-na8.net&amp;folderid=FX747994F1-9314-9E7C-0033-946293F84D7F","FX211112779")</f>
        <v>0.0</v>
      </c>
      <c r="F2472" t="inlineStr">
        <is>
          <t/>
        </is>
      </c>
      <c r="G2472" t="inlineStr">
        <is>
          <t/>
        </is>
      </c>
      <c r="H2472" t="inlineStr">
        <is>
          <t>Mailitem</t>
        </is>
      </c>
      <c r="I2472" t="inlineStr">
        <is>
          <t>MI2111894257</t>
        </is>
      </c>
      <c r="J2472" t="n">
        <v>211.0</v>
      </c>
      <c r="K2472" t="inlineStr">
        <is>
          <t>COMPLETED</t>
        </is>
      </c>
      <c r="L2472" t="inlineStr">
        <is>
          <t>MARK_AS_COMPLETED</t>
        </is>
      </c>
      <c r="M2472" t="inlineStr">
        <is>
          <t>Queue</t>
        </is>
      </c>
      <c r="N2472" t="n">
        <v>2.0</v>
      </c>
      <c r="O2472" s="1" t="n">
        <v>44523.647569444445</v>
      </c>
      <c r="P2472" s="1" t="n">
        <v>44523.756053240744</v>
      </c>
      <c r="Q2472" t="n">
        <v>4527.0</v>
      </c>
      <c r="R2472" t="n">
        <v>4846.0</v>
      </c>
      <c r="S2472" t="b">
        <v>0</v>
      </c>
      <c r="T2472" t="inlineStr">
        <is>
          <t>N/A</t>
        </is>
      </c>
      <c r="U2472" t="b">
        <v>1</v>
      </c>
      <c r="V2472" t="inlineStr">
        <is>
          <t>Snehal Sathe</t>
        </is>
      </c>
      <c r="W2472" s="1" t="n">
        <v>44523.72256944444</v>
      </c>
      <c r="X2472" t="n">
        <v>3279.0</v>
      </c>
      <c r="Y2472" t="n">
        <v>192.0</v>
      </c>
      <c r="Z2472" t="n">
        <v>0.0</v>
      </c>
      <c r="AA2472" t="n">
        <v>192.0</v>
      </c>
      <c r="AB2472" t="n">
        <v>64.0</v>
      </c>
      <c r="AC2472" t="n">
        <v>154.0</v>
      </c>
      <c r="AD2472" t="n">
        <v>19.0</v>
      </c>
      <c r="AE2472" t="n">
        <v>0.0</v>
      </c>
      <c r="AF2472" t="n">
        <v>0.0</v>
      </c>
      <c r="AG2472" t="n">
        <v>0.0</v>
      </c>
      <c r="AH2472" t="inlineStr">
        <is>
          <t>Dashrath Soren</t>
        </is>
      </c>
      <c r="AI2472" s="1" t="n">
        <v>44523.756053240744</v>
      </c>
      <c r="AJ2472" t="n">
        <v>1529.0</v>
      </c>
      <c r="AK2472" t="n">
        <v>6.0</v>
      </c>
      <c r="AL2472" t="n">
        <v>0.0</v>
      </c>
      <c r="AM2472" t="n">
        <v>6.0</v>
      </c>
      <c r="AN2472" t="n">
        <v>64.0</v>
      </c>
      <c r="AO2472" t="n">
        <v>6.0</v>
      </c>
      <c r="AP2472" t="n">
        <v>13.0</v>
      </c>
      <c r="AQ2472" t="n">
        <v>0.0</v>
      </c>
      <c r="AR2472" t="n">
        <v>0.0</v>
      </c>
      <c r="AS2472" t="n">
        <v>0.0</v>
      </c>
      <c r="AT2472" t="inlineStr">
        <is>
          <t>N/A</t>
        </is>
      </c>
      <c r="AU2472" t="inlineStr">
        <is>
          <t>N/A</t>
        </is>
      </c>
      <c r="AV2472" t="inlineStr">
        <is>
          <t>N/A</t>
        </is>
      </c>
      <c r="AW2472" t="inlineStr">
        <is>
          <t>N/A</t>
        </is>
      </c>
      <c r="AX2472" t="inlineStr">
        <is>
          <t>N/A</t>
        </is>
      </c>
      <c r="AY2472" t="inlineStr">
        <is>
          <t>N/A</t>
        </is>
      </c>
      <c r="AZ2472" t="inlineStr">
        <is>
          <t>N/A</t>
        </is>
      </c>
      <c r="BA2472" t="inlineStr">
        <is>
          <t>N/A</t>
        </is>
      </c>
      <c r="BB2472" t="inlineStr">
        <is>
          <t>N/A</t>
        </is>
      </c>
      <c r="BC2472" t="inlineStr">
        <is>
          <t>N/A</t>
        </is>
      </c>
      <c r="BD2472" t="inlineStr">
        <is>
          <t>N/A</t>
        </is>
      </c>
      <c r="BE2472" t="inlineStr">
        <is>
          <t>N/A</t>
        </is>
      </c>
    </row>
    <row r="2473">
      <c r="A2473" t="inlineStr">
        <is>
          <t>WI211179207</t>
        </is>
      </c>
      <c r="B2473" t="inlineStr">
        <is>
          <t>DATA_VALIDATION</t>
        </is>
      </c>
      <c r="C2473" t="inlineStr">
        <is>
          <t>201130012813</t>
        </is>
      </c>
      <c r="D2473" t="inlineStr">
        <is>
          <t>Folder</t>
        </is>
      </c>
      <c r="E2473" s="2">
        <f>HYPERLINK("capsilon://?command=openfolder&amp;siteaddress=FAM.docvelocity-na8.net&amp;folderid=FXC301A80D-7EB7-76EC-3698-70148F178C20","FX211112127")</f>
        <v>0.0</v>
      </c>
      <c r="F2473" t="inlineStr">
        <is>
          <t/>
        </is>
      </c>
      <c r="G2473" t="inlineStr">
        <is>
          <t/>
        </is>
      </c>
      <c r="H2473" t="inlineStr">
        <is>
          <t>Mailitem</t>
        </is>
      </c>
      <c r="I2473" t="inlineStr">
        <is>
          <t>MI2111896357</t>
        </is>
      </c>
      <c r="J2473" t="n">
        <v>147.0</v>
      </c>
      <c r="K2473" t="inlineStr">
        <is>
          <t>COMPLETED</t>
        </is>
      </c>
      <c r="L2473" t="inlineStr">
        <is>
          <t>MARK_AS_COMPLETED</t>
        </is>
      </c>
      <c r="M2473" t="inlineStr">
        <is>
          <t>Queue</t>
        </is>
      </c>
      <c r="N2473" t="n">
        <v>1.0</v>
      </c>
      <c r="O2473" s="1" t="n">
        <v>44523.65902777778</v>
      </c>
      <c r="P2473" s="1" t="n">
        <v>44524.25707175926</v>
      </c>
      <c r="Q2473" t="n">
        <v>50001.0</v>
      </c>
      <c r="R2473" t="n">
        <v>1670.0</v>
      </c>
      <c r="S2473" t="b">
        <v>0</v>
      </c>
      <c r="T2473" t="inlineStr">
        <is>
          <t>N/A</t>
        </is>
      </c>
      <c r="U2473" t="b">
        <v>0</v>
      </c>
      <c r="V2473" t="inlineStr">
        <is>
          <t>Hemanshi Deshlahara</t>
        </is>
      </c>
      <c r="W2473" s="1" t="n">
        <v>44524.25707175926</v>
      </c>
      <c r="X2473" t="n">
        <v>1481.0</v>
      </c>
      <c r="Y2473" t="n">
        <v>0.0</v>
      </c>
      <c r="Z2473" t="n">
        <v>0.0</v>
      </c>
      <c r="AA2473" t="n">
        <v>0.0</v>
      </c>
      <c r="AB2473" t="n">
        <v>0.0</v>
      </c>
      <c r="AC2473" t="n">
        <v>0.0</v>
      </c>
      <c r="AD2473" t="n">
        <v>147.0</v>
      </c>
      <c r="AE2473" t="n">
        <v>121.0</v>
      </c>
      <c r="AF2473" t="n">
        <v>0.0</v>
      </c>
      <c r="AG2473" t="n">
        <v>19.0</v>
      </c>
      <c r="AH2473" t="inlineStr">
        <is>
          <t>N/A</t>
        </is>
      </c>
      <c r="AI2473" t="inlineStr">
        <is>
          <t>N/A</t>
        </is>
      </c>
      <c r="AJ2473" t="inlineStr">
        <is>
          <t>N/A</t>
        </is>
      </c>
      <c r="AK2473" t="inlineStr">
        <is>
          <t>N/A</t>
        </is>
      </c>
      <c r="AL2473" t="inlineStr">
        <is>
          <t>N/A</t>
        </is>
      </c>
      <c r="AM2473" t="inlineStr">
        <is>
          <t>N/A</t>
        </is>
      </c>
      <c r="AN2473" t="inlineStr">
        <is>
          <t>N/A</t>
        </is>
      </c>
      <c r="AO2473" t="inlineStr">
        <is>
          <t>N/A</t>
        </is>
      </c>
      <c r="AP2473" t="inlineStr">
        <is>
          <t>N/A</t>
        </is>
      </c>
      <c r="AQ2473" t="inlineStr">
        <is>
          <t>N/A</t>
        </is>
      </c>
      <c r="AR2473" t="inlineStr">
        <is>
          <t>N/A</t>
        </is>
      </c>
      <c r="AS2473" t="inlineStr">
        <is>
          <t>N/A</t>
        </is>
      </c>
      <c r="AT2473" t="inlineStr">
        <is>
          <t>N/A</t>
        </is>
      </c>
      <c r="AU2473" t="inlineStr">
        <is>
          <t>N/A</t>
        </is>
      </c>
      <c r="AV2473" t="inlineStr">
        <is>
          <t>N/A</t>
        </is>
      </c>
      <c r="AW2473" t="inlineStr">
        <is>
          <t>N/A</t>
        </is>
      </c>
      <c r="AX2473" t="inlineStr">
        <is>
          <t>N/A</t>
        </is>
      </c>
      <c r="AY2473" t="inlineStr">
        <is>
          <t>N/A</t>
        </is>
      </c>
      <c r="AZ2473" t="inlineStr">
        <is>
          <t>N/A</t>
        </is>
      </c>
      <c r="BA2473" t="inlineStr">
        <is>
          <t>N/A</t>
        </is>
      </c>
      <c r="BB2473" t="inlineStr">
        <is>
          <t>N/A</t>
        </is>
      </c>
      <c r="BC2473" t="inlineStr">
        <is>
          <t>N/A</t>
        </is>
      </c>
      <c r="BD2473" t="inlineStr">
        <is>
          <t>N/A</t>
        </is>
      </c>
      <c r="BE2473" t="inlineStr">
        <is>
          <t>N/A</t>
        </is>
      </c>
    </row>
    <row r="2474">
      <c r="A2474" t="inlineStr">
        <is>
          <t>WI211179640</t>
        </is>
      </c>
      <c r="B2474" t="inlineStr">
        <is>
          <t>DATA_VALIDATION</t>
        </is>
      </c>
      <c r="C2474" t="inlineStr">
        <is>
          <t>201308007819</t>
        </is>
      </c>
      <c r="D2474" t="inlineStr">
        <is>
          <t>Folder</t>
        </is>
      </c>
      <c r="E2474" s="2">
        <f>HYPERLINK("capsilon://?command=openfolder&amp;siteaddress=FAM.docvelocity-na8.net&amp;folderid=FX1824D28F-7160-F96B-7B60-5C2079B49954","FX21119363")</f>
        <v>0.0</v>
      </c>
      <c r="F2474" t="inlineStr">
        <is>
          <t/>
        </is>
      </c>
      <c r="G2474" t="inlineStr">
        <is>
          <t/>
        </is>
      </c>
      <c r="H2474" t="inlineStr">
        <is>
          <t>Mailitem</t>
        </is>
      </c>
      <c r="I2474" t="inlineStr">
        <is>
          <t>MI2111901299</t>
        </is>
      </c>
      <c r="J2474" t="n">
        <v>38.0</v>
      </c>
      <c r="K2474" t="inlineStr">
        <is>
          <t>COMPLETED</t>
        </is>
      </c>
      <c r="L2474" t="inlineStr">
        <is>
          <t>MARK_AS_COMPLETED</t>
        </is>
      </c>
      <c r="M2474" t="inlineStr">
        <is>
          <t>Queue</t>
        </is>
      </c>
      <c r="N2474" t="n">
        <v>1.0</v>
      </c>
      <c r="O2474" s="1" t="n">
        <v>44523.69211805556</v>
      </c>
      <c r="P2474" s="1" t="n">
        <v>44524.25813657408</v>
      </c>
      <c r="Q2474" t="n">
        <v>48531.0</v>
      </c>
      <c r="R2474" t="n">
        <v>373.0</v>
      </c>
      <c r="S2474" t="b">
        <v>0</v>
      </c>
      <c r="T2474" t="inlineStr">
        <is>
          <t>N/A</t>
        </is>
      </c>
      <c r="U2474" t="b">
        <v>0</v>
      </c>
      <c r="V2474" t="inlineStr">
        <is>
          <t>Hemanshi Deshlahara</t>
        </is>
      </c>
      <c r="W2474" s="1" t="n">
        <v>44524.25813657408</v>
      </c>
      <c r="X2474" t="n">
        <v>91.0</v>
      </c>
      <c r="Y2474" t="n">
        <v>0.0</v>
      </c>
      <c r="Z2474" t="n">
        <v>0.0</v>
      </c>
      <c r="AA2474" t="n">
        <v>0.0</v>
      </c>
      <c r="AB2474" t="n">
        <v>0.0</v>
      </c>
      <c r="AC2474" t="n">
        <v>0.0</v>
      </c>
      <c r="AD2474" t="n">
        <v>38.0</v>
      </c>
      <c r="AE2474" t="n">
        <v>33.0</v>
      </c>
      <c r="AF2474" t="n">
        <v>0.0</v>
      </c>
      <c r="AG2474" t="n">
        <v>2.0</v>
      </c>
      <c r="AH2474" t="inlineStr">
        <is>
          <t>N/A</t>
        </is>
      </c>
      <c r="AI2474" t="inlineStr">
        <is>
          <t>N/A</t>
        </is>
      </c>
      <c r="AJ2474" t="inlineStr">
        <is>
          <t>N/A</t>
        </is>
      </c>
      <c r="AK2474" t="inlineStr">
        <is>
          <t>N/A</t>
        </is>
      </c>
      <c r="AL2474" t="inlineStr">
        <is>
          <t>N/A</t>
        </is>
      </c>
      <c r="AM2474" t="inlineStr">
        <is>
          <t>N/A</t>
        </is>
      </c>
      <c r="AN2474" t="inlineStr">
        <is>
          <t>N/A</t>
        </is>
      </c>
      <c r="AO2474" t="inlineStr">
        <is>
          <t>N/A</t>
        </is>
      </c>
      <c r="AP2474" t="inlineStr">
        <is>
          <t>N/A</t>
        </is>
      </c>
      <c r="AQ2474" t="inlineStr">
        <is>
          <t>N/A</t>
        </is>
      </c>
      <c r="AR2474" t="inlineStr">
        <is>
          <t>N/A</t>
        </is>
      </c>
      <c r="AS2474" t="inlineStr">
        <is>
          <t>N/A</t>
        </is>
      </c>
      <c r="AT2474" t="inlineStr">
        <is>
          <t>N/A</t>
        </is>
      </c>
      <c r="AU2474" t="inlineStr">
        <is>
          <t>N/A</t>
        </is>
      </c>
      <c r="AV2474" t="inlineStr">
        <is>
          <t>N/A</t>
        </is>
      </c>
      <c r="AW2474" t="inlineStr">
        <is>
          <t>N/A</t>
        </is>
      </c>
      <c r="AX2474" t="inlineStr">
        <is>
          <t>N/A</t>
        </is>
      </c>
      <c r="AY2474" t="inlineStr">
        <is>
          <t>N/A</t>
        </is>
      </c>
      <c r="AZ2474" t="inlineStr">
        <is>
          <t>N/A</t>
        </is>
      </c>
      <c r="BA2474" t="inlineStr">
        <is>
          <t>N/A</t>
        </is>
      </c>
      <c r="BB2474" t="inlineStr">
        <is>
          <t>N/A</t>
        </is>
      </c>
      <c r="BC2474" t="inlineStr">
        <is>
          <t>N/A</t>
        </is>
      </c>
      <c r="BD2474" t="inlineStr">
        <is>
          <t>N/A</t>
        </is>
      </c>
      <c r="BE2474" t="inlineStr">
        <is>
          <t>N/A</t>
        </is>
      </c>
    </row>
    <row r="2475">
      <c r="A2475" t="inlineStr">
        <is>
          <t>WI211179773</t>
        </is>
      </c>
      <c r="B2475" t="inlineStr">
        <is>
          <t>DATA_VALIDATION</t>
        </is>
      </c>
      <c r="C2475" t="inlineStr">
        <is>
          <t>201340000444</t>
        </is>
      </c>
      <c r="D2475" t="inlineStr">
        <is>
          <t>Folder</t>
        </is>
      </c>
      <c r="E2475" s="2">
        <f>HYPERLINK("capsilon://?command=openfolder&amp;siteaddress=FAM.docvelocity-na8.net&amp;folderid=FX3890FCED-EBC3-A51E-DBDB-8B94F7D21B4D","FX211110066")</f>
        <v>0.0</v>
      </c>
      <c r="F2475" t="inlineStr">
        <is>
          <t/>
        </is>
      </c>
      <c r="G2475" t="inlineStr">
        <is>
          <t/>
        </is>
      </c>
      <c r="H2475" t="inlineStr">
        <is>
          <t>Mailitem</t>
        </is>
      </c>
      <c r="I2475" t="inlineStr">
        <is>
          <t>MI2111902872</t>
        </is>
      </c>
      <c r="J2475" t="n">
        <v>30.0</v>
      </c>
      <c r="K2475" t="inlineStr">
        <is>
          <t>COMPLETED</t>
        </is>
      </c>
      <c r="L2475" t="inlineStr">
        <is>
          <t>MARK_AS_COMPLETED</t>
        </is>
      </c>
      <c r="M2475" t="inlineStr">
        <is>
          <t>Queue</t>
        </is>
      </c>
      <c r="N2475" t="n">
        <v>2.0</v>
      </c>
      <c r="O2475" s="1" t="n">
        <v>44523.70471064815</v>
      </c>
      <c r="P2475" s="1" t="n">
        <v>44523.74269675926</v>
      </c>
      <c r="Q2475" t="n">
        <v>3153.0</v>
      </c>
      <c r="R2475" t="n">
        <v>129.0</v>
      </c>
      <c r="S2475" t="b">
        <v>0</v>
      </c>
      <c r="T2475" t="inlineStr">
        <is>
          <t>N/A</t>
        </is>
      </c>
      <c r="U2475" t="b">
        <v>0</v>
      </c>
      <c r="V2475" t="inlineStr">
        <is>
          <t>Archana Bhujbal</t>
        </is>
      </c>
      <c r="W2475" s="1" t="n">
        <v>44523.71704861111</v>
      </c>
      <c r="X2475" t="n">
        <v>47.0</v>
      </c>
      <c r="Y2475" t="n">
        <v>9.0</v>
      </c>
      <c r="Z2475" t="n">
        <v>0.0</v>
      </c>
      <c r="AA2475" t="n">
        <v>9.0</v>
      </c>
      <c r="AB2475" t="n">
        <v>0.0</v>
      </c>
      <c r="AC2475" t="n">
        <v>3.0</v>
      </c>
      <c r="AD2475" t="n">
        <v>21.0</v>
      </c>
      <c r="AE2475" t="n">
        <v>0.0</v>
      </c>
      <c r="AF2475" t="n">
        <v>0.0</v>
      </c>
      <c r="AG2475" t="n">
        <v>0.0</v>
      </c>
      <c r="AH2475" t="inlineStr">
        <is>
          <t>Vikash Suryakanth Parmar</t>
        </is>
      </c>
      <c r="AI2475" s="1" t="n">
        <v>44523.74269675926</v>
      </c>
      <c r="AJ2475" t="n">
        <v>82.0</v>
      </c>
      <c r="AK2475" t="n">
        <v>0.0</v>
      </c>
      <c r="AL2475" t="n">
        <v>0.0</v>
      </c>
      <c r="AM2475" t="n">
        <v>0.0</v>
      </c>
      <c r="AN2475" t="n">
        <v>0.0</v>
      </c>
      <c r="AO2475" t="n">
        <v>0.0</v>
      </c>
      <c r="AP2475" t="n">
        <v>21.0</v>
      </c>
      <c r="AQ2475" t="n">
        <v>0.0</v>
      </c>
      <c r="AR2475" t="n">
        <v>0.0</v>
      </c>
      <c r="AS2475" t="n">
        <v>0.0</v>
      </c>
      <c r="AT2475" t="inlineStr">
        <is>
          <t>N/A</t>
        </is>
      </c>
      <c r="AU2475" t="inlineStr">
        <is>
          <t>N/A</t>
        </is>
      </c>
      <c r="AV2475" t="inlineStr">
        <is>
          <t>N/A</t>
        </is>
      </c>
      <c r="AW2475" t="inlineStr">
        <is>
          <t>N/A</t>
        </is>
      </c>
      <c r="AX2475" t="inlineStr">
        <is>
          <t>N/A</t>
        </is>
      </c>
      <c r="AY2475" t="inlineStr">
        <is>
          <t>N/A</t>
        </is>
      </c>
      <c r="AZ2475" t="inlineStr">
        <is>
          <t>N/A</t>
        </is>
      </c>
      <c r="BA2475" t="inlineStr">
        <is>
          <t>N/A</t>
        </is>
      </c>
      <c r="BB2475" t="inlineStr">
        <is>
          <t>N/A</t>
        </is>
      </c>
      <c r="BC2475" t="inlineStr">
        <is>
          <t>N/A</t>
        </is>
      </c>
      <c r="BD2475" t="inlineStr">
        <is>
          <t>N/A</t>
        </is>
      </c>
      <c r="BE2475" t="inlineStr">
        <is>
          <t>N/A</t>
        </is>
      </c>
    </row>
    <row r="2476">
      <c r="A2476" t="inlineStr">
        <is>
          <t>WI211179878</t>
        </is>
      </c>
      <c r="B2476" t="inlineStr">
        <is>
          <t>DATA_VALIDATION</t>
        </is>
      </c>
      <c r="C2476" t="inlineStr">
        <is>
          <t>201100014199</t>
        </is>
      </c>
      <c r="D2476" t="inlineStr">
        <is>
          <t>Folder</t>
        </is>
      </c>
      <c r="E2476" s="2">
        <f>HYPERLINK("capsilon://?command=openfolder&amp;siteaddress=FAM.docvelocity-na8.net&amp;folderid=FXECC06669-C6D1-E14D-15CA-A71D7325BCE5","FX211110176")</f>
        <v>0.0</v>
      </c>
      <c r="F2476" t="inlineStr">
        <is>
          <t/>
        </is>
      </c>
      <c r="G2476" t="inlineStr">
        <is>
          <t/>
        </is>
      </c>
      <c r="H2476" t="inlineStr">
        <is>
          <t>Mailitem</t>
        </is>
      </c>
      <c r="I2476" t="inlineStr">
        <is>
          <t>MI2111903381</t>
        </is>
      </c>
      <c r="J2476" t="n">
        <v>245.0</v>
      </c>
      <c r="K2476" t="inlineStr">
        <is>
          <t>COMPLETED</t>
        </is>
      </c>
      <c r="L2476" t="inlineStr">
        <is>
          <t>MARK_AS_COMPLETED</t>
        </is>
      </c>
      <c r="M2476" t="inlineStr">
        <is>
          <t>Queue</t>
        </is>
      </c>
      <c r="N2476" t="n">
        <v>1.0</v>
      </c>
      <c r="O2476" s="1" t="n">
        <v>44523.7112037037</v>
      </c>
      <c r="P2476" s="1" t="n">
        <v>44524.264699074076</v>
      </c>
      <c r="Q2476" t="n">
        <v>47068.0</v>
      </c>
      <c r="R2476" t="n">
        <v>754.0</v>
      </c>
      <c r="S2476" t="b">
        <v>0</v>
      </c>
      <c r="T2476" t="inlineStr">
        <is>
          <t>N/A</t>
        </is>
      </c>
      <c r="U2476" t="b">
        <v>0</v>
      </c>
      <c r="V2476" t="inlineStr">
        <is>
          <t>Hemanshi Deshlahara</t>
        </is>
      </c>
      <c r="W2476" s="1" t="n">
        <v>44524.264699074076</v>
      </c>
      <c r="X2476" t="n">
        <v>567.0</v>
      </c>
      <c r="Y2476" t="n">
        <v>0.0</v>
      </c>
      <c r="Z2476" t="n">
        <v>0.0</v>
      </c>
      <c r="AA2476" t="n">
        <v>0.0</v>
      </c>
      <c r="AB2476" t="n">
        <v>0.0</v>
      </c>
      <c r="AC2476" t="n">
        <v>0.0</v>
      </c>
      <c r="AD2476" t="n">
        <v>245.0</v>
      </c>
      <c r="AE2476" t="n">
        <v>207.0</v>
      </c>
      <c r="AF2476" t="n">
        <v>0.0</v>
      </c>
      <c r="AG2476" t="n">
        <v>6.0</v>
      </c>
      <c r="AH2476" t="inlineStr">
        <is>
          <t>N/A</t>
        </is>
      </c>
      <c r="AI2476" t="inlineStr">
        <is>
          <t>N/A</t>
        </is>
      </c>
      <c r="AJ2476" t="inlineStr">
        <is>
          <t>N/A</t>
        </is>
      </c>
      <c r="AK2476" t="inlineStr">
        <is>
          <t>N/A</t>
        </is>
      </c>
      <c r="AL2476" t="inlineStr">
        <is>
          <t>N/A</t>
        </is>
      </c>
      <c r="AM2476" t="inlineStr">
        <is>
          <t>N/A</t>
        </is>
      </c>
      <c r="AN2476" t="inlineStr">
        <is>
          <t>N/A</t>
        </is>
      </c>
      <c r="AO2476" t="inlineStr">
        <is>
          <t>N/A</t>
        </is>
      </c>
      <c r="AP2476" t="inlineStr">
        <is>
          <t>N/A</t>
        </is>
      </c>
      <c r="AQ2476" t="inlineStr">
        <is>
          <t>N/A</t>
        </is>
      </c>
      <c r="AR2476" t="inlineStr">
        <is>
          <t>N/A</t>
        </is>
      </c>
      <c r="AS2476" t="inlineStr">
        <is>
          <t>N/A</t>
        </is>
      </c>
      <c r="AT2476" t="inlineStr">
        <is>
          <t>N/A</t>
        </is>
      </c>
      <c r="AU2476" t="inlineStr">
        <is>
          <t>N/A</t>
        </is>
      </c>
      <c r="AV2476" t="inlineStr">
        <is>
          <t>N/A</t>
        </is>
      </c>
      <c r="AW2476" t="inlineStr">
        <is>
          <t>N/A</t>
        </is>
      </c>
      <c r="AX2476" t="inlineStr">
        <is>
          <t>N/A</t>
        </is>
      </c>
      <c r="AY2476" t="inlineStr">
        <is>
          <t>N/A</t>
        </is>
      </c>
      <c r="AZ2476" t="inlineStr">
        <is>
          <t>N/A</t>
        </is>
      </c>
      <c r="BA2476" t="inlineStr">
        <is>
          <t>N/A</t>
        </is>
      </c>
      <c r="BB2476" t="inlineStr">
        <is>
          <t>N/A</t>
        </is>
      </c>
      <c r="BC2476" t="inlineStr">
        <is>
          <t>N/A</t>
        </is>
      </c>
      <c r="BD2476" t="inlineStr">
        <is>
          <t>N/A</t>
        </is>
      </c>
      <c r="BE2476" t="inlineStr">
        <is>
          <t>N/A</t>
        </is>
      </c>
    </row>
    <row r="2477">
      <c r="A2477" t="inlineStr">
        <is>
          <t>WI211180014</t>
        </is>
      </c>
      <c r="B2477" t="inlineStr">
        <is>
          <t>DATA_VALIDATION</t>
        </is>
      </c>
      <c r="C2477" t="inlineStr">
        <is>
          <t>201130012812</t>
        </is>
      </c>
      <c r="D2477" t="inlineStr">
        <is>
          <t>Folder</t>
        </is>
      </c>
      <c r="E2477" s="2">
        <f>HYPERLINK("capsilon://?command=openfolder&amp;siteaddress=FAM.docvelocity-na8.net&amp;folderid=FXDEFF9BBD-ABB3-205D-846E-F8799EDABE8D","FX211112088")</f>
        <v>0.0</v>
      </c>
      <c r="F2477" t="inlineStr">
        <is>
          <t/>
        </is>
      </c>
      <c r="G2477" t="inlineStr">
        <is>
          <t/>
        </is>
      </c>
      <c r="H2477" t="inlineStr">
        <is>
          <t>Mailitem</t>
        </is>
      </c>
      <c r="I2477" t="inlineStr">
        <is>
          <t>MI2111904797</t>
        </is>
      </c>
      <c r="J2477" t="n">
        <v>30.0</v>
      </c>
      <c r="K2477" t="inlineStr">
        <is>
          <t>COMPLETED</t>
        </is>
      </c>
      <c r="L2477" t="inlineStr">
        <is>
          <t>MARK_AS_COMPLETED</t>
        </is>
      </c>
      <c r="M2477" t="inlineStr">
        <is>
          <t>Queue</t>
        </is>
      </c>
      <c r="N2477" t="n">
        <v>2.0</v>
      </c>
      <c r="O2477" s="1" t="n">
        <v>44523.722037037034</v>
      </c>
      <c r="P2477" s="1" t="n">
        <v>44523.74350694445</v>
      </c>
      <c r="Q2477" t="n">
        <v>1731.0</v>
      </c>
      <c r="R2477" t="n">
        <v>124.0</v>
      </c>
      <c r="S2477" t="b">
        <v>0</v>
      </c>
      <c r="T2477" t="inlineStr">
        <is>
          <t>N/A</t>
        </is>
      </c>
      <c r="U2477" t="b">
        <v>0</v>
      </c>
      <c r="V2477" t="inlineStr">
        <is>
          <t>Archana Bhujbal</t>
        </is>
      </c>
      <c r="W2477" s="1" t="n">
        <v>44523.73368055555</v>
      </c>
      <c r="X2477" t="n">
        <v>54.0</v>
      </c>
      <c r="Y2477" t="n">
        <v>9.0</v>
      </c>
      <c r="Z2477" t="n">
        <v>0.0</v>
      </c>
      <c r="AA2477" t="n">
        <v>9.0</v>
      </c>
      <c r="AB2477" t="n">
        <v>0.0</v>
      </c>
      <c r="AC2477" t="n">
        <v>5.0</v>
      </c>
      <c r="AD2477" t="n">
        <v>21.0</v>
      </c>
      <c r="AE2477" t="n">
        <v>0.0</v>
      </c>
      <c r="AF2477" t="n">
        <v>0.0</v>
      </c>
      <c r="AG2477" t="n">
        <v>0.0</v>
      </c>
      <c r="AH2477" t="inlineStr">
        <is>
          <t>Vikash Suryakanth Parmar</t>
        </is>
      </c>
      <c r="AI2477" s="1" t="n">
        <v>44523.74350694445</v>
      </c>
      <c r="AJ2477" t="n">
        <v>70.0</v>
      </c>
      <c r="AK2477" t="n">
        <v>0.0</v>
      </c>
      <c r="AL2477" t="n">
        <v>0.0</v>
      </c>
      <c r="AM2477" t="n">
        <v>0.0</v>
      </c>
      <c r="AN2477" t="n">
        <v>0.0</v>
      </c>
      <c r="AO2477" t="n">
        <v>0.0</v>
      </c>
      <c r="AP2477" t="n">
        <v>21.0</v>
      </c>
      <c r="AQ2477" t="n">
        <v>0.0</v>
      </c>
      <c r="AR2477" t="n">
        <v>0.0</v>
      </c>
      <c r="AS2477" t="n">
        <v>0.0</v>
      </c>
      <c r="AT2477" t="inlineStr">
        <is>
          <t>N/A</t>
        </is>
      </c>
      <c r="AU2477" t="inlineStr">
        <is>
          <t>N/A</t>
        </is>
      </c>
      <c r="AV2477" t="inlineStr">
        <is>
          <t>N/A</t>
        </is>
      </c>
      <c r="AW2477" t="inlineStr">
        <is>
          <t>N/A</t>
        </is>
      </c>
      <c r="AX2477" t="inlineStr">
        <is>
          <t>N/A</t>
        </is>
      </c>
      <c r="AY2477" t="inlineStr">
        <is>
          <t>N/A</t>
        </is>
      </c>
      <c r="AZ2477" t="inlineStr">
        <is>
          <t>N/A</t>
        </is>
      </c>
      <c r="BA2477" t="inlineStr">
        <is>
          <t>N/A</t>
        </is>
      </c>
      <c r="BB2477" t="inlineStr">
        <is>
          <t>N/A</t>
        </is>
      </c>
      <c r="BC2477" t="inlineStr">
        <is>
          <t>N/A</t>
        </is>
      </c>
      <c r="BD2477" t="inlineStr">
        <is>
          <t>N/A</t>
        </is>
      </c>
      <c r="BE2477" t="inlineStr">
        <is>
          <t>N/A</t>
        </is>
      </c>
    </row>
    <row r="2478">
      <c r="A2478" t="inlineStr">
        <is>
          <t>WI211180042</t>
        </is>
      </c>
      <c r="B2478" t="inlineStr">
        <is>
          <t>DATA_VALIDATION</t>
        </is>
      </c>
      <c r="C2478" t="inlineStr">
        <is>
          <t>201300019877</t>
        </is>
      </c>
      <c r="D2478" t="inlineStr">
        <is>
          <t>Folder</t>
        </is>
      </c>
      <c r="E2478" s="2">
        <f>HYPERLINK("capsilon://?command=openfolder&amp;siteaddress=FAM.docvelocity-na8.net&amp;folderid=FX9EA374DE-4A54-552B-5E17-A50929AE3789","FX211112501")</f>
        <v>0.0</v>
      </c>
      <c r="F2478" t="inlineStr">
        <is>
          <t/>
        </is>
      </c>
      <c r="G2478" t="inlineStr">
        <is>
          <t/>
        </is>
      </c>
      <c r="H2478" t="inlineStr">
        <is>
          <t>Mailitem</t>
        </is>
      </c>
      <c r="I2478" t="inlineStr">
        <is>
          <t>MI2111904952</t>
        </is>
      </c>
      <c r="J2478" t="n">
        <v>83.0</v>
      </c>
      <c r="K2478" t="inlineStr">
        <is>
          <t>COMPLETED</t>
        </is>
      </c>
      <c r="L2478" t="inlineStr">
        <is>
          <t>MARK_AS_COMPLETED</t>
        </is>
      </c>
      <c r="M2478" t="inlineStr">
        <is>
          <t>Queue</t>
        </is>
      </c>
      <c r="N2478" t="n">
        <v>1.0</v>
      </c>
      <c r="O2478" s="1" t="n">
        <v>44523.724953703706</v>
      </c>
      <c r="P2478" s="1" t="n">
        <v>44524.26634259259</v>
      </c>
      <c r="Q2478" t="n">
        <v>46231.0</v>
      </c>
      <c r="R2478" t="n">
        <v>545.0</v>
      </c>
      <c r="S2478" t="b">
        <v>0</v>
      </c>
      <c r="T2478" t="inlineStr">
        <is>
          <t>N/A</t>
        </is>
      </c>
      <c r="U2478" t="b">
        <v>0</v>
      </c>
      <c r="V2478" t="inlineStr">
        <is>
          <t>Hemanshi Deshlahara</t>
        </is>
      </c>
      <c r="W2478" s="1" t="n">
        <v>44524.26634259259</v>
      </c>
      <c r="X2478" t="n">
        <v>85.0</v>
      </c>
      <c r="Y2478" t="n">
        <v>0.0</v>
      </c>
      <c r="Z2478" t="n">
        <v>0.0</v>
      </c>
      <c r="AA2478" t="n">
        <v>0.0</v>
      </c>
      <c r="AB2478" t="n">
        <v>0.0</v>
      </c>
      <c r="AC2478" t="n">
        <v>0.0</v>
      </c>
      <c r="AD2478" t="n">
        <v>83.0</v>
      </c>
      <c r="AE2478" t="n">
        <v>78.0</v>
      </c>
      <c r="AF2478" t="n">
        <v>0.0</v>
      </c>
      <c r="AG2478" t="n">
        <v>2.0</v>
      </c>
      <c r="AH2478" t="inlineStr">
        <is>
          <t>N/A</t>
        </is>
      </c>
      <c r="AI2478" t="inlineStr">
        <is>
          <t>N/A</t>
        </is>
      </c>
      <c r="AJ2478" t="inlineStr">
        <is>
          <t>N/A</t>
        </is>
      </c>
      <c r="AK2478" t="inlineStr">
        <is>
          <t>N/A</t>
        </is>
      </c>
      <c r="AL2478" t="inlineStr">
        <is>
          <t>N/A</t>
        </is>
      </c>
      <c r="AM2478" t="inlineStr">
        <is>
          <t>N/A</t>
        </is>
      </c>
      <c r="AN2478" t="inlineStr">
        <is>
          <t>N/A</t>
        </is>
      </c>
      <c r="AO2478" t="inlineStr">
        <is>
          <t>N/A</t>
        </is>
      </c>
      <c r="AP2478" t="inlineStr">
        <is>
          <t>N/A</t>
        </is>
      </c>
      <c r="AQ2478" t="inlineStr">
        <is>
          <t>N/A</t>
        </is>
      </c>
      <c r="AR2478" t="inlineStr">
        <is>
          <t>N/A</t>
        </is>
      </c>
      <c r="AS2478" t="inlineStr">
        <is>
          <t>N/A</t>
        </is>
      </c>
      <c r="AT2478" t="inlineStr">
        <is>
          <t>N/A</t>
        </is>
      </c>
      <c r="AU2478" t="inlineStr">
        <is>
          <t>N/A</t>
        </is>
      </c>
      <c r="AV2478" t="inlineStr">
        <is>
          <t>N/A</t>
        </is>
      </c>
      <c r="AW2478" t="inlineStr">
        <is>
          <t>N/A</t>
        </is>
      </c>
      <c r="AX2478" t="inlineStr">
        <is>
          <t>N/A</t>
        </is>
      </c>
      <c r="AY2478" t="inlineStr">
        <is>
          <t>N/A</t>
        </is>
      </c>
      <c r="AZ2478" t="inlineStr">
        <is>
          <t>N/A</t>
        </is>
      </c>
      <c r="BA2478" t="inlineStr">
        <is>
          <t>N/A</t>
        </is>
      </c>
      <c r="BB2478" t="inlineStr">
        <is>
          <t>N/A</t>
        </is>
      </c>
      <c r="BC2478" t="inlineStr">
        <is>
          <t>N/A</t>
        </is>
      </c>
      <c r="BD2478" t="inlineStr">
        <is>
          <t>N/A</t>
        </is>
      </c>
      <c r="BE2478" t="inlineStr">
        <is>
          <t>N/A</t>
        </is>
      </c>
    </row>
    <row r="2479">
      <c r="A2479" t="inlineStr">
        <is>
          <t>WI211180105</t>
        </is>
      </c>
      <c r="B2479" t="inlineStr">
        <is>
          <t>DATA_VALIDATION</t>
        </is>
      </c>
      <c r="C2479" t="inlineStr">
        <is>
          <t>201330003790</t>
        </is>
      </c>
      <c r="D2479" t="inlineStr">
        <is>
          <t>Folder</t>
        </is>
      </c>
      <c r="E2479" s="2">
        <f>HYPERLINK("capsilon://?command=openfolder&amp;siteaddress=FAM.docvelocity-na8.net&amp;folderid=FX6F96A0D4-D2A3-31A2-51E6-3B0CB3953D66","FX21118220")</f>
        <v>0.0</v>
      </c>
      <c r="F2479" t="inlineStr">
        <is>
          <t/>
        </is>
      </c>
      <c r="G2479" t="inlineStr">
        <is>
          <t/>
        </is>
      </c>
      <c r="H2479" t="inlineStr">
        <is>
          <t>Mailitem</t>
        </is>
      </c>
      <c r="I2479" t="inlineStr">
        <is>
          <t>MI2111905903</t>
        </is>
      </c>
      <c r="J2479" t="n">
        <v>105.0</v>
      </c>
      <c r="K2479" t="inlineStr">
        <is>
          <t>COMPLETED</t>
        </is>
      </c>
      <c r="L2479" t="inlineStr">
        <is>
          <t>MARK_AS_COMPLETED</t>
        </is>
      </c>
      <c r="M2479" t="inlineStr">
        <is>
          <t>Queue</t>
        </is>
      </c>
      <c r="N2479" t="n">
        <v>1.0</v>
      </c>
      <c r="O2479" s="1" t="n">
        <v>44523.7343287037</v>
      </c>
      <c r="P2479" s="1" t="n">
        <v>44524.278287037036</v>
      </c>
      <c r="Q2479" t="n">
        <v>46728.0</v>
      </c>
      <c r="R2479" t="n">
        <v>270.0</v>
      </c>
      <c r="S2479" t="b">
        <v>0</v>
      </c>
      <c r="T2479" t="inlineStr">
        <is>
          <t>N/A</t>
        </is>
      </c>
      <c r="U2479" t="b">
        <v>0</v>
      </c>
      <c r="V2479" t="inlineStr">
        <is>
          <t>Hemanshi Deshlahara</t>
        </is>
      </c>
      <c r="W2479" s="1" t="n">
        <v>44524.278287037036</v>
      </c>
      <c r="X2479" t="n">
        <v>134.0</v>
      </c>
      <c r="Y2479" t="n">
        <v>0.0</v>
      </c>
      <c r="Z2479" t="n">
        <v>0.0</v>
      </c>
      <c r="AA2479" t="n">
        <v>0.0</v>
      </c>
      <c r="AB2479" t="n">
        <v>0.0</v>
      </c>
      <c r="AC2479" t="n">
        <v>0.0</v>
      </c>
      <c r="AD2479" t="n">
        <v>105.0</v>
      </c>
      <c r="AE2479" t="n">
        <v>93.0</v>
      </c>
      <c r="AF2479" t="n">
        <v>0.0</v>
      </c>
      <c r="AG2479" t="n">
        <v>3.0</v>
      </c>
      <c r="AH2479" t="inlineStr">
        <is>
          <t>N/A</t>
        </is>
      </c>
      <c r="AI2479" t="inlineStr">
        <is>
          <t>N/A</t>
        </is>
      </c>
      <c r="AJ2479" t="inlineStr">
        <is>
          <t>N/A</t>
        </is>
      </c>
      <c r="AK2479" t="inlineStr">
        <is>
          <t>N/A</t>
        </is>
      </c>
      <c r="AL2479" t="inlineStr">
        <is>
          <t>N/A</t>
        </is>
      </c>
      <c r="AM2479" t="inlineStr">
        <is>
          <t>N/A</t>
        </is>
      </c>
      <c r="AN2479" t="inlineStr">
        <is>
          <t>N/A</t>
        </is>
      </c>
      <c r="AO2479" t="inlineStr">
        <is>
          <t>N/A</t>
        </is>
      </c>
      <c r="AP2479" t="inlineStr">
        <is>
          <t>N/A</t>
        </is>
      </c>
      <c r="AQ2479" t="inlineStr">
        <is>
          <t>N/A</t>
        </is>
      </c>
      <c r="AR2479" t="inlineStr">
        <is>
          <t>N/A</t>
        </is>
      </c>
      <c r="AS2479" t="inlineStr">
        <is>
          <t>N/A</t>
        </is>
      </c>
      <c r="AT2479" t="inlineStr">
        <is>
          <t>N/A</t>
        </is>
      </c>
      <c r="AU2479" t="inlineStr">
        <is>
          <t>N/A</t>
        </is>
      </c>
      <c r="AV2479" t="inlineStr">
        <is>
          <t>N/A</t>
        </is>
      </c>
      <c r="AW2479" t="inlineStr">
        <is>
          <t>N/A</t>
        </is>
      </c>
      <c r="AX2479" t="inlineStr">
        <is>
          <t>N/A</t>
        </is>
      </c>
      <c r="AY2479" t="inlineStr">
        <is>
          <t>N/A</t>
        </is>
      </c>
      <c r="AZ2479" t="inlineStr">
        <is>
          <t>N/A</t>
        </is>
      </c>
      <c r="BA2479" t="inlineStr">
        <is>
          <t>N/A</t>
        </is>
      </c>
      <c r="BB2479" t="inlineStr">
        <is>
          <t>N/A</t>
        </is>
      </c>
      <c r="BC2479" t="inlineStr">
        <is>
          <t>N/A</t>
        </is>
      </c>
      <c r="BD2479" t="inlineStr">
        <is>
          <t>N/A</t>
        </is>
      </c>
      <c r="BE2479" t="inlineStr">
        <is>
          <t>N/A</t>
        </is>
      </c>
    </row>
    <row r="2480">
      <c r="A2480" t="inlineStr">
        <is>
          <t>WI211180153</t>
        </is>
      </c>
      <c r="B2480" t="inlineStr">
        <is>
          <t>DATA_VALIDATION</t>
        </is>
      </c>
      <c r="C2480" t="inlineStr">
        <is>
          <t>201130012759</t>
        </is>
      </c>
      <c r="D2480" t="inlineStr">
        <is>
          <t>Folder</t>
        </is>
      </c>
      <c r="E2480" s="2">
        <f>HYPERLINK("capsilon://?command=openfolder&amp;siteaddress=FAM.docvelocity-na8.net&amp;folderid=FX370F4DEB-83C2-F093-842D-F067F8D7C173","FX21117329")</f>
        <v>0.0</v>
      </c>
      <c r="F2480" t="inlineStr">
        <is>
          <t/>
        </is>
      </c>
      <c r="G2480" t="inlineStr">
        <is>
          <t/>
        </is>
      </c>
      <c r="H2480" t="inlineStr">
        <is>
          <t>Mailitem</t>
        </is>
      </c>
      <c r="I2480" t="inlineStr">
        <is>
          <t>MI2111907012</t>
        </is>
      </c>
      <c r="J2480" t="n">
        <v>94.0</v>
      </c>
      <c r="K2480" t="inlineStr">
        <is>
          <t>COMPLETED</t>
        </is>
      </c>
      <c r="L2480" t="inlineStr">
        <is>
          <t>MARK_AS_COMPLETED</t>
        </is>
      </c>
      <c r="M2480" t="inlineStr">
        <is>
          <t>Queue</t>
        </is>
      </c>
      <c r="N2480" t="n">
        <v>1.0</v>
      </c>
      <c r="O2480" s="1" t="n">
        <v>44523.74396990741</v>
      </c>
      <c r="P2480" s="1" t="n">
        <v>44524.28800925926</v>
      </c>
      <c r="Q2480" t="n">
        <v>45836.0</v>
      </c>
      <c r="R2480" t="n">
        <v>1169.0</v>
      </c>
      <c r="S2480" t="b">
        <v>0</v>
      </c>
      <c r="T2480" t="inlineStr">
        <is>
          <t>N/A</t>
        </is>
      </c>
      <c r="U2480" t="b">
        <v>0</v>
      </c>
      <c r="V2480" t="inlineStr">
        <is>
          <t>Hemanshi Deshlahara</t>
        </is>
      </c>
      <c r="W2480" s="1" t="n">
        <v>44524.28800925926</v>
      </c>
      <c r="X2480" t="n">
        <v>839.0</v>
      </c>
      <c r="Y2480" t="n">
        <v>0.0</v>
      </c>
      <c r="Z2480" t="n">
        <v>0.0</v>
      </c>
      <c r="AA2480" t="n">
        <v>0.0</v>
      </c>
      <c r="AB2480" t="n">
        <v>0.0</v>
      </c>
      <c r="AC2480" t="n">
        <v>0.0</v>
      </c>
      <c r="AD2480" t="n">
        <v>94.0</v>
      </c>
      <c r="AE2480" t="n">
        <v>73.0</v>
      </c>
      <c r="AF2480" t="n">
        <v>0.0</v>
      </c>
      <c r="AG2480" t="n">
        <v>3.0</v>
      </c>
      <c r="AH2480" t="inlineStr">
        <is>
          <t>N/A</t>
        </is>
      </c>
      <c r="AI2480" t="inlineStr">
        <is>
          <t>N/A</t>
        </is>
      </c>
      <c r="AJ2480" t="inlineStr">
        <is>
          <t>N/A</t>
        </is>
      </c>
      <c r="AK2480" t="inlineStr">
        <is>
          <t>N/A</t>
        </is>
      </c>
      <c r="AL2480" t="inlineStr">
        <is>
          <t>N/A</t>
        </is>
      </c>
      <c r="AM2480" t="inlineStr">
        <is>
          <t>N/A</t>
        </is>
      </c>
      <c r="AN2480" t="inlineStr">
        <is>
          <t>N/A</t>
        </is>
      </c>
      <c r="AO2480" t="inlineStr">
        <is>
          <t>N/A</t>
        </is>
      </c>
      <c r="AP2480" t="inlineStr">
        <is>
          <t>N/A</t>
        </is>
      </c>
      <c r="AQ2480" t="inlineStr">
        <is>
          <t>N/A</t>
        </is>
      </c>
      <c r="AR2480" t="inlineStr">
        <is>
          <t>N/A</t>
        </is>
      </c>
      <c r="AS2480" t="inlineStr">
        <is>
          <t>N/A</t>
        </is>
      </c>
      <c r="AT2480" t="inlineStr">
        <is>
          <t>N/A</t>
        </is>
      </c>
      <c r="AU2480" t="inlineStr">
        <is>
          <t>N/A</t>
        </is>
      </c>
      <c r="AV2480" t="inlineStr">
        <is>
          <t>N/A</t>
        </is>
      </c>
      <c r="AW2480" t="inlineStr">
        <is>
          <t>N/A</t>
        </is>
      </c>
      <c r="AX2480" t="inlineStr">
        <is>
          <t>N/A</t>
        </is>
      </c>
      <c r="AY2480" t="inlineStr">
        <is>
          <t>N/A</t>
        </is>
      </c>
      <c r="AZ2480" t="inlineStr">
        <is>
          <t>N/A</t>
        </is>
      </c>
      <c r="BA2480" t="inlineStr">
        <is>
          <t>N/A</t>
        </is>
      </c>
      <c r="BB2480" t="inlineStr">
        <is>
          <t>N/A</t>
        </is>
      </c>
      <c r="BC2480" t="inlineStr">
        <is>
          <t>N/A</t>
        </is>
      </c>
      <c r="BD2480" t="inlineStr">
        <is>
          <t>N/A</t>
        </is>
      </c>
      <c r="BE2480" t="inlineStr">
        <is>
          <t>N/A</t>
        </is>
      </c>
    </row>
    <row r="2481">
      <c r="A2481" t="inlineStr">
        <is>
          <t>WI211180334</t>
        </is>
      </c>
      <c r="B2481" t="inlineStr">
        <is>
          <t>DATA_VALIDATION</t>
        </is>
      </c>
      <c r="C2481" t="inlineStr">
        <is>
          <t>201300019890</t>
        </is>
      </c>
      <c r="D2481" t="inlineStr">
        <is>
          <t>Folder</t>
        </is>
      </c>
      <c r="E2481" s="2">
        <f>HYPERLINK("capsilon://?command=openfolder&amp;siteaddress=FAM.docvelocity-na8.net&amp;folderid=FX458DDA17-2657-9F31-64E0-7AF2250E57B2","FX211112765")</f>
        <v>0.0</v>
      </c>
      <c r="F2481" t="inlineStr">
        <is>
          <t/>
        </is>
      </c>
      <c r="G2481" t="inlineStr">
        <is>
          <t/>
        </is>
      </c>
      <c r="H2481" t="inlineStr">
        <is>
          <t>Mailitem</t>
        </is>
      </c>
      <c r="I2481" t="inlineStr">
        <is>
          <t>MI2111908559</t>
        </is>
      </c>
      <c r="J2481" t="n">
        <v>115.0</v>
      </c>
      <c r="K2481" t="inlineStr">
        <is>
          <t>COMPLETED</t>
        </is>
      </c>
      <c r="L2481" t="inlineStr">
        <is>
          <t>MARK_AS_COMPLETED</t>
        </is>
      </c>
      <c r="M2481" t="inlineStr">
        <is>
          <t>Queue</t>
        </is>
      </c>
      <c r="N2481" t="n">
        <v>1.0</v>
      </c>
      <c r="O2481" s="1" t="n">
        <v>44523.7615625</v>
      </c>
      <c r="P2481" s="1" t="n">
        <v>44524.29482638889</v>
      </c>
      <c r="Q2481" t="n">
        <v>45451.0</v>
      </c>
      <c r="R2481" t="n">
        <v>623.0</v>
      </c>
      <c r="S2481" t="b">
        <v>0</v>
      </c>
      <c r="T2481" t="inlineStr">
        <is>
          <t>N/A</t>
        </is>
      </c>
      <c r="U2481" t="b">
        <v>0</v>
      </c>
      <c r="V2481" t="inlineStr">
        <is>
          <t>Hemanshi Deshlahara</t>
        </is>
      </c>
      <c r="W2481" s="1" t="n">
        <v>44524.29482638889</v>
      </c>
      <c r="X2481" t="n">
        <v>468.0</v>
      </c>
      <c r="Y2481" t="n">
        <v>0.0</v>
      </c>
      <c r="Z2481" t="n">
        <v>0.0</v>
      </c>
      <c r="AA2481" t="n">
        <v>0.0</v>
      </c>
      <c r="AB2481" t="n">
        <v>0.0</v>
      </c>
      <c r="AC2481" t="n">
        <v>0.0</v>
      </c>
      <c r="AD2481" t="n">
        <v>115.0</v>
      </c>
      <c r="AE2481" t="n">
        <v>103.0</v>
      </c>
      <c r="AF2481" t="n">
        <v>0.0</v>
      </c>
      <c r="AG2481" t="n">
        <v>3.0</v>
      </c>
      <c r="AH2481" t="inlineStr">
        <is>
          <t>N/A</t>
        </is>
      </c>
      <c r="AI2481" t="inlineStr">
        <is>
          <t>N/A</t>
        </is>
      </c>
      <c r="AJ2481" t="inlineStr">
        <is>
          <t>N/A</t>
        </is>
      </c>
      <c r="AK2481" t="inlineStr">
        <is>
          <t>N/A</t>
        </is>
      </c>
      <c r="AL2481" t="inlineStr">
        <is>
          <t>N/A</t>
        </is>
      </c>
      <c r="AM2481" t="inlineStr">
        <is>
          <t>N/A</t>
        </is>
      </c>
      <c r="AN2481" t="inlineStr">
        <is>
          <t>N/A</t>
        </is>
      </c>
      <c r="AO2481" t="inlineStr">
        <is>
          <t>N/A</t>
        </is>
      </c>
      <c r="AP2481" t="inlineStr">
        <is>
          <t>N/A</t>
        </is>
      </c>
      <c r="AQ2481" t="inlineStr">
        <is>
          <t>N/A</t>
        </is>
      </c>
      <c r="AR2481" t="inlineStr">
        <is>
          <t>N/A</t>
        </is>
      </c>
      <c r="AS2481" t="inlineStr">
        <is>
          <t>N/A</t>
        </is>
      </c>
      <c r="AT2481" t="inlineStr">
        <is>
          <t>N/A</t>
        </is>
      </c>
      <c r="AU2481" t="inlineStr">
        <is>
          <t>N/A</t>
        </is>
      </c>
      <c r="AV2481" t="inlineStr">
        <is>
          <t>N/A</t>
        </is>
      </c>
      <c r="AW2481" t="inlineStr">
        <is>
          <t>N/A</t>
        </is>
      </c>
      <c r="AX2481" t="inlineStr">
        <is>
          <t>N/A</t>
        </is>
      </c>
      <c r="AY2481" t="inlineStr">
        <is>
          <t>N/A</t>
        </is>
      </c>
      <c r="AZ2481" t="inlineStr">
        <is>
          <t>N/A</t>
        </is>
      </c>
      <c r="BA2481" t="inlineStr">
        <is>
          <t>N/A</t>
        </is>
      </c>
      <c r="BB2481" t="inlineStr">
        <is>
          <t>N/A</t>
        </is>
      </c>
      <c r="BC2481" t="inlineStr">
        <is>
          <t>N/A</t>
        </is>
      </c>
      <c r="BD2481" t="inlineStr">
        <is>
          <t>N/A</t>
        </is>
      </c>
      <c r="BE2481" t="inlineStr">
        <is>
          <t>N/A</t>
        </is>
      </c>
    </row>
    <row r="2482">
      <c r="A2482" t="inlineStr">
        <is>
          <t>WI211180356</t>
        </is>
      </c>
      <c r="B2482" t="inlineStr">
        <is>
          <t>DATA_VALIDATION</t>
        </is>
      </c>
      <c r="C2482" t="inlineStr">
        <is>
          <t>201130012783</t>
        </is>
      </c>
      <c r="D2482" t="inlineStr">
        <is>
          <t>Folder</t>
        </is>
      </c>
      <c r="E2482" s="2">
        <f>HYPERLINK("capsilon://?command=openfolder&amp;siteaddress=FAM.docvelocity-na8.net&amp;folderid=FXF627E5E3-2E91-D7B0-8E39-F63F3B6E2371","FX21118653")</f>
        <v>0.0</v>
      </c>
      <c r="F2482" t="inlineStr">
        <is>
          <t/>
        </is>
      </c>
      <c r="G2482" t="inlineStr">
        <is>
          <t/>
        </is>
      </c>
      <c r="H2482" t="inlineStr">
        <is>
          <t>Mailitem</t>
        </is>
      </c>
      <c r="I2482" t="inlineStr">
        <is>
          <t>MI2111909066</t>
        </is>
      </c>
      <c r="J2482" t="n">
        <v>28.0</v>
      </c>
      <c r="K2482" t="inlineStr">
        <is>
          <t>COMPLETED</t>
        </is>
      </c>
      <c r="L2482" t="inlineStr">
        <is>
          <t>MARK_AS_COMPLETED</t>
        </is>
      </c>
      <c r="M2482" t="inlineStr">
        <is>
          <t>Queue</t>
        </is>
      </c>
      <c r="N2482" t="n">
        <v>2.0</v>
      </c>
      <c r="O2482" s="1" t="n">
        <v>44523.76466435185</v>
      </c>
      <c r="P2482" s="1" t="n">
        <v>44523.79488425926</v>
      </c>
      <c r="Q2482" t="n">
        <v>2135.0</v>
      </c>
      <c r="R2482" t="n">
        <v>476.0</v>
      </c>
      <c r="S2482" t="b">
        <v>0</v>
      </c>
      <c r="T2482" t="inlineStr">
        <is>
          <t>N/A</t>
        </is>
      </c>
      <c r="U2482" t="b">
        <v>0</v>
      </c>
      <c r="V2482" t="inlineStr">
        <is>
          <t>Sanjay Kharade</t>
        </is>
      </c>
      <c r="W2482" s="1" t="n">
        <v>44523.78026620371</v>
      </c>
      <c r="X2482" t="n">
        <v>237.0</v>
      </c>
      <c r="Y2482" t="n">
        <v>21.0</v>
      </c>
      <c r="Z2482" t="n">
        <v>0.0</v>
      </c>
      <c r="AA2482" t="n">
        <v>21.0</v>
      </c>
      <c r="AB2482" t="n">
        <v>0.0</v>
      </c>
      <c r="AC2482" t="n">
        <v>12.0</v>
      </c>
      <c r="AD2482" t="n">
        <v>7.0</v>
      </c>
      <c r="AE2482" t="n">
        <v>0.0</v>
      </c>
      <c r="AF2482" t="n">
        <v>0.0</v>
      </c>
      <c r="AG2482" t="n">
        <v>0.0</v>
      </c>
      <c r="AH2482" t="inlineStr">
        <is>
          <t>Dashrath Soren</t>
        </is>
      </c>
      <c r="AI2482" s="1" t="n">
        <v>44523.79488425926</v>
      </c>
      <c r="AJ2482" t="n">
        <v>239.0</v>
      </c>
      <c r="AK2482" t="n">
        <v>0.0</v>
      </c>
      <c r="AL2482" t="n">
        <v>0.0</v>
      </c>
      <c r="AM2482" t="n">
        <v>0.0</v>
      </c>
      <c r="AN2482" t="n">
        <v>0.0</v>
      </c>
      <c r="AO2482" t="n">
        <v>0.0</v>
      </c>
      <c r="AP2482" t="n">
        <v>7.0</v>
      </c>
      <c r="AQ2482" t="n">
        <v>0.0</v>
      </c>
      <c r="AR2482" t="n">
        <v>0.0</v>
      </c>
      <c r="AS2482" t="n">
        <v>0.0</v>
      </c>
      <c r="AT2482" t="inlineStr">
        <is>
          <t>N/A</t>
        </is>
      </c>
      <c r="AU2482" t="inlineStr">
        <is>
          <t>N/A</t>
        </is>
      </c>
      <c r="AV2482" t="inlineStr">
        <is>
          <t>N/A</t>
        </is>
      </c>
      <c r="AW2482" t="inlineStr">
        <is>
          <t>N/A</t>
        </is>
      </c>
      <c r="AX2482" t="inlineStr">
        <is>
          <t>N/A</t>
        </is>
      </c>
      <c r="AY2482" t="inlineStr">
        <is>
          <t>N/A</t>
        </is>
      </c>
      <c r="AZ2482" t="inlineStr">
        <is>
          <t>N/A</t>
        </is>
      </c>
      <c r="BA2482" t="inlineStr">
        <is>
          <t>N/A</t>
        </is>
      </c>
      <c r="BB2482" t="inlineStr">
        <is>
          <t>N/A</t>
        </is>
      </c>
      <c r="BC2482" t="inlineStr">
        <is>
          <t>N/A</t>
        </is>
      </c>
      <c r="BD2482" t="inlineStr">
        <is>
          <t>N/A</t>
        </is>
      </c>
      <c r="BE2482" t="inlineStr">
        <is>
          <t>N/A</t>
        </is>
      </c>
    </row>
    <row r="2483">
      <c r="A2483" t="inlineStr">
        <is>
          <t>WI211180358</t>
        </is>
      </c>
      <c r="B2483" t="inlineStr">
        <is>
          <t>DATA_VALIDATION</t>
        </is>
      </c>
      <c r="C2483" t="inlineStr">
        <is>
          <t>201130012783</t>
        </is>
      </c>
      <c r="D2483" t="inlineStr">
        <is>
          <t>Folder</t>
        </is>
      </c>
      <c r="E2483" s="2">
        <f>HYPERLINK("capsilon://?command=openfolder&amp;siteaddress=FAM.docvelocity-na8.net&amp;folderid=FXF627E5E3-2E91-D7B0-8E39-F63F3B6E2371","FX21118653")</f>
        <v>0.0</v>
      </c>
      <c r="F2483" t="inlineStr">
        <is>
          <t/>
        </is>
      </c>
      <c r="G2483" t="inlineStr">
        <is>
          <t/>
        </is>
      </c>
      <c r="H2483" t="inlineStr">
        <is>
          <t>Mailitem</t>
        </is>
      </c>
      <c r="I2483" t="inlineStr">
        <is>
          <t>MI2111909061</t>
        </is>
      </c>
      <c r="J2483" t="n">
        <v>32.0</v>
      </c>
      <c r="K2483" t="inlineStr">
        <is>
          <t>COMPLETED</t>
        </is>
      </c>
      <c r="L2483" t="inlineStr">
        <is>
          <t>MARK_AS_COMPLETED</t>
        </is>
      </c>
      <c r="M2483" t="inlineStr">
        <is>
          <t>Queue</t>
        </is>
      </c>
      <c r="N2483" t="n">
        <v>2.0</v>
      </c>
      <c r="O2483" s="1" t="n">
        <v>44523.76489583333</v>
      </c>
      <c r="P2483" s="1" t="n">
        <v>44523.803611111114</v>
      </c>
      <c r="Q2483" t="n">
        <v>2278.0</v>
      </c>
      <c r="R2483" t="n">
        <v>1067.0</v>
      </c>
      <c r="S2483" t="b">
        <v>0</v>
      </c>
      <c r="T2483" t="inlineStr">
        <is>
          <t>N/A</t>
        </is>
      </c>
      <c r="U2483" t="b">
        <v>0</v>
      </c>
      <c r="V2483" t="inlineStr">
        <is>
          <t>Sanjay Kharade</t>
        </is>
      </c>
      <c r="W2483" s="1" t="n">
        <v>44523.78391203703</v>
      </c>
      <c r="X2483" t="n">
        <v>314.0</v>
      </c>
      <c r="Y2483" t="n">
        <v>69.0</v>
      </c>
      <c r="Z2483" t="n">
        <v>0.0</v>
      </c>
      <c r="AA2483" t="n">
        <v>69.0</v>
      </c>
      <c r="AB2483" t="n">
        <v>0.0</v>
      </c>
      <c r="AC2483" t="n">
        <v>49.0</v>
      </c>
      <c r="AD2483" t="n">
        <v>-37.0</v>
      </c>
      <c r="AE2483" t="n">
        <v>0.0</v>
      </c>
      <c r="AF2483" t="n">
        <v>0.0</v>
      </c>
      <c r="AG2483" t="n">
        <v>0.0</v>
      </c>
      <c r="AH2483" t="inlineStr">
        <is>
          <t>Dashrath Soren</t>
        </is>
      </c>
      <c r="AI2483" s="1" t="n">
        <v>44523.803611111114</v>
      </c>
      <c r="AJ2483" t="n">
        <v>753.0</v>
      </c>
      <c r="AK2483" t="n">
        <v>2.0</v>
      </c>
      <c r="AL2483" t="n">
        <v>0.0</v>
      </c>
      <c r="AM2483" t="n">
        <v>2.0</v>
      </c>
      <c r="AN2483" t="n">
        <v>0.0</v>
      </c>
      <c r="AO2483" t="n">
        <v>2.0</v>
      </c>
      <c r="AP2483" t="n">
        <v>-39.0</v>
      </c>
      <c r="AQ2483" t="n">
        <v>0.0</v>
      </c>
      <c r="AR2483" t="n">
        <v>0.0</v>
      </c>
      <c r="AS2483" t="n">
        <v>0.0</v>
      </c>
      <c r="AT2483" t="inlineStr">
        <is>
          <t>N/A</t>
        </is>
      </c>
      <c r="AU2483" t="inlineStr">
        <is>
          <t>N/A</t>
        </is>
      </c>
      <c r="AV2483" t="inlineStr">
        <is>
          <t>N/A</t>
        </is>
      </c>
      <c r="AW2483" t="inlineStr">
        <is>
          <t>N/A</t>
        </is>
      </c>
      <c r="AX2483" t="inlineStr">
        <is>
          <t>N/A</t>
        </is>
      </c>
      <c r="AY2483" t="inlineStr">
        <is>
          <t>N/A</t>
        </is>
      </c>
      <c r="AZ2483" t="inlineStr">
        <is>
          <t>N/A</t>
        </is>
      </c>
      <c r="BA2483" t="inlineStr">
        <is>
          <t>N/A</t>
        </is>
      </c>
      <c r="BB2483" t="inlineStr">
        <is>
          <t>N/A</t>
        </is>
      </c>
      <c r="BC2483" t="inlineStr">
        <is>
          <t>N/A</t>
        </is>
      </c>
      <c r="BD2483" t="inlineStr">
        <is>
          <t>N/A</t>
        </is>
      </c>
      <c r="BE2483" t="inlineStr">
        <is>
          <t>N/A</t>
        </is>
      </c>
    </row>
    <row r="2484">
      <c r="A2484" t="inlineStr">
        <is>
          <t>WI211180507</t>
        </is>
      </c>
      <c r="B2484" t="inlineStr">
        <is>
          <t>DATA_VALIDATION</t>
        </is>
      </c>
      <c r="C2484" t="inlineStr">
        <is>
          <t>201330003915</t>
        </is>
      </c>
      <c r="D2484" t="inlineStr">
        <is>
          <t>Folder</t>
        </is>
      </c>
      <c r="E2484" s="2">
        <f>HYPERLINK("capsilon://?command=openfolder&amp;siteaddress=FAM.docvelocity-na8.net&amp;folderid=FXE1BA21E8-77CF-D258-0F90-31D8DBE32B01","FX211112865")</f>
        <v>0.0</v>
      </c>
      <c r="F2484" t="inlineStr">
        <is>
          <t/>
        </is>
      </c>
      <c r="G2484" t="inlineStr">
        <is>
          <t/>
        </is>
      </c>
      <c r="H2484" t="inlineStr">
        <is>
          <t>Mailitem</t>
        </is>
      </c>
      <c r="I2484" t="inlineStr">
        <is>
          <t>MI2111911372</t>
        </is>
      </c>
      <c r="J2484" t="n">
        <v>69.0</v>
      </c>
      <c r="K2484" t="inlineStr">
        <is>
          <t>COMPLETED</t>
        </is>
      </c>
      <c r="L2484" t="inlineStr">
        <is>
          <t>MARK_AS_COMPLETED</t>
        </is>
      </c>
      <c r="M2484" t="inlineStr">
        <is>
          <t>Queue</t>
        </is>
      </c>
      <c r="N2484" t="n">
        <v>1.0</v>
      </c>
      <c r="O2484" s="1" t="n">
        <v>44523.79305555556</v>
      </c>
      <c r="P2484" s="1" t="n">
        <v>44524.29834490741</v>
      </c>
      <c r="Q2484" t="n">
        <v>43251.0</v>
      </c>
      <c r="R2484" t="n">
        <v>406.0</v>
      </c>
      <c r="S2484" t="b">
        <v>0</v>
      </c>
      <c r="T2484" t="inlineStr">
        <is>
          <t>N/A</t>
        </is>
      </c>
      <c r="U2484" t="b">
        <v>0</v>
      </c>
      <c r="V2484" t="inlineStr">
        <is>
          <t>Hemanshi Deshlahara</t>
        </is>
      </c>
      <c r="W2484" s="1" t="n">
        <v>44524.29834490741</v>
      </c>
      <c r="X2484" t="n">
        <v>303.0</v>
      </c>
      <c r="Y2484" t="n">
        <v>0.0</v>
      </c>
      <c r="Z2484" t="n">
        <v>0.0</v>
      </c>
      <c r="AA2484" t="n">
        <v>0.0</v>
      </c>
      <c r="AB2484" t="n">
        <v>0.0</v>
      </c>
      <c r="AC2484" t="n">
        <v>0.0</v>
      </c>
      <c r="AD2484" t="n">
        <v>69.0</v>
      </c>
      <c r="AE2484" t="n">
        <v>57.0</v>
      </c>
      <c r="AF2484" t="n">
        <v>0.0</v>
      </c>
      <c r="AG2484" t="n">
        <v>5.0</v>
      </c>
      <c r="AH2484" t="inlineStr">
        <is>
          <t>N/A</t>
        </is>
      </c>
      <c r="AI2484" t="inlineStr">
        <is>
          <t>N/A</t>
        </is>
      </c>
      <c r="AJ2484" t="inlineStr">
        <is>
          <t>N/A</t>
        </is>
      </c>
      <c r="AK2484" t="inlineStr">
        <is>
          <t>N/A</t>
        </is>
      </c>
      <c r="AL2484" t="inlineStr">
        <is>
          <t>N/A</t>
        </is>
      </c>
      <c r="AM2484" t="inlineStr">
        <is>
          <t>N/A</t>
        </is>
      </c>
      <c r="AN2484" t="inlineStr">
        <is>
          <t>N/A</t>
        </is>
      </c>
      <c r="AO2484" t="inlineStr">
        <is>
          <t>N/A</t>
        </is>
      </c>
      <c r="AP2484" t="inlineStr">
        <is>
          <t>N/A</t>
        </is>
      </c>
      <c r="AQ2484" t="inlineStr">
        <is>
          <t>N/A</t>
        </is>
      </c>
      <c r="AR2484" t="inlineStr">
        <is>
          <t>N/A</t>
        </is>
      </c>
      <c r="AS2484" t="inlineStr">
        <is>
          <t>N/A</t>
        </is>
      </c>
      <c r="AT2484" t="inlineStr">
        <is>
          <t>N/A</t>
        </is>
      </c>
      <c r="AU2484" t="inlineStr">
        <is>
          <t>N/A</t>
        </is>
      </c>
      <c r="AV2484" t="inlineStr">
        <is>
          <t>N/A</t>
        </is>
      </c>
      <c r="AW2484" t="inlineStr">
        <is>
          <t>N/A</t>
        </is>
      </c>
      <c r="AX2484" t="inlineStr">
        <is>
          <t>N/A</t>
        </is>
      </c>
      <c r="AY2484" t="inlineStr">
        <is>
          <t>N/A</t>
        </is>
      </c>
      <c r="AZ2484" t="inlineStr">
        <is>
          <t>N/A</t>
        </is>
      </c>
      <c r="BA2484" t="inlineStr">
        <is>
          <t>N/A</t>
        </is>
      </c>
      <c r="BB2484" t="inlineStr">
        <is>
          <t>N/A</t>
        </is>
      </c>
      <c r="BC2484" t="inlineStr">
        <is>
          <t>N/A</t>
        </is>
      </c>
      <c r="BD2484" t="inlineStr">
        <is>
          <t>N/A</t>
        </is>
      </c>
      <c r="BE2484" t="inlineStr">
        <is>
          <t>N/A</t>
        </is>
      </c>
    </row>
    <row r="2485">
      <c r="A2485" t="inlineStr">
        <is>
          <t>WI211180517</t>
        </is>
      </c>
      <c r="B2485" t="inlineStr">
        <is>
          <t>DATA_VALIDATION</t>
        </is>
      </c>
      <c r="C2485" t="inlineStr">
        <is>
          <t>201308007786</t>
        </is>
      </c>
      <c r="D2485" t="inlineStr">
        <is>
          <t>Folder</t>
        </is>
      </c>
      <c r="E2485" s="2">
        <f>HYPERLINK("capsilon://?command=openfolder&amp;siteaddress=FAM.docvelocity-na8.net&amp;folderid=FX4EF2E8C9-5B45-B05A-5042-1204C34239D6","FX21117669")</f>
        <v>0.0</v>
      </c>
      <c r="F2485" t="inlineStr">
        <is>
          <t/>
        </is>
      </c>
      <c r="G2485" t="inlineStr">
        <is>
          <t/>
        </is>
      </c>
      <c r="H2485" t="inlineStr">
        <is>
          <t>Mailitem</t>
        </is>
      </c>
      <c r="I2485" t="inlineStr">
        <is>
          <t>MI2111911863</t>
        </is>
      </c>
      <c r="J2485" t="n">
        <v>75.0</v>
      </c>
      <c r="K2485" t="inlineStr">
        <is>
          <t>COMPLETED</t>
        </is>
      </c>
      <c r="L2485" t="inlineStr">
        <is>
          <t>MARK_AS_COMPLETED</t>
        </is>
      </c>
      <c r="M2485" t="inlineStr">
        <is>
          <t>Queue</t>
        </is>
      </c>
      <c r="N2485" t="n">
        <v>1.0</v>
      </c>
      <c r="O2485" s="1" t="n">
        <v>44523.79834490741</v>
      </c>
      <c r="P2485" s="1" t="n">
        <v>44524.3009375</v>
      </c>
      <c r="Q2485" t="n">
        <v>43050.0</v>
      </c>
      <c r="R2485" t="n">
        <v>374.0</v>
      </c>
      <c r="S2485" t="b">
        <v>0</v>
      </c>
      <c r="T2485" t="inlineStr">
        <is>
          <t>N/A</t>
        </is>
      </c>
      <c r="U2485" t="b">
        <v>0</v>
      </c>
      <c r="V2485" t="inlineStr">
        <is>
          <t>Hemanshi Deshlahara</t>
        </is>
      </c>
      <c r="W2485" s="1" t="n">
        <v>44524.3009375</v>
      </c>
      <c r="X2485" t="n">
        <v>161.0</v>
      </c>
      <c r="Y2485" t="n">
        <v>0.0</v>
      </c>
      <c r="Z2485" t="n">
        <v>0.0</v>
      </c>
      <c r="AA2485" t="n">
        <v>0.0</v>
      </c>
      <c r="AB2485" t="n">
        <v>0.0</v>
      </c>
      <c r="AC2485" t="n">
        <v>0.0</v>
      </c>
      <c r="AD2485" t="n">
        <v>75.0</v>
      </c>
      <c r="AE2485" t="n">
        <v>63.0</v>
      </c>
      <c r="AF2485" t="n">
        <v>0.0</v>
      </c>
      <c r="AG2485" t="n">
        <v>3.0</v>
      </c>
      <c r="AH2485" t="inlineStr">
        <is>
          <t>N/A</t>
        </is>
      </c>
      <c r="AI2485" t="inlineStr">
        <is>
          <t>N/A</t>
        </is>
      </c>
      <c r="AJ2485" t="inlineStr">
        <is>
          <t>N/A</t>
        </is>
      </c>
      <c r="AK2485" t="inlineStr">
        <is>
          <t>N/A</t>
        </is>
      </c>
      <c r="AL2485" t="inlineStr">
        <is>
          <t>N/A</t>
        </is>
      </c>
      <c r="AM2485" t="inlineStr">
        <is>
          <t>N/A</t>
        </is>
      </c>
      <c r="AN2485" t="inlineStr">
        <is>
          <t>N/A</t>
        </is>
      </c>
      <c r="AO2485" t="inlineStr">
        <is>
          <t>N/A</t>
        </is>
      </c>
      <c r="AP2485" t="inlineStr">
        <is>
          <t>N/A</t>
        </is>
      </c>
      <c r="AQ2485" t="inlineStr">
        <is>
          <t>N/A</t>
        </is>
      </c>
      <c r="AR2485" t="inlineStr">
        <is>
          <t>N/A</t>
        </is>
      </c>
      <c r="AS2485" t="inlineStr">
        <is>
          <t>N/A</t>
        </is>
      </c>
      <c r="AT2485" t="inlineStr">
        <is>
          <t>N/A</t>
        </is>
      </c>
      <c r="AU2485" t="inlineStr">
        <is>
          <t>N/A</t>
        </is>
      </c>
      <c r="AV2485" t="inlineStr">
        <is>
          <t>N/A</t>
        </is>
      </c>
      <c r="AW2485" t="inlineStr">
        <is>
          <t>N/A</t>
        </is>
      </c>
      <c r="AX2485" t="inlineStr">
        <is>
          <t>N/A</t>
        </is>
      </c>
      <c r="AY2485" t="inlineStr">
        <is>
          <t>N/A</t>
        </is>
      </c>
      <c r="AZ2485" t="inlineStr">
        <is>
          <t>N/A</t>
        </is>
      </c>
      <c r="BA2485" t="inlineStr">
        <is>
          <t>N/A</t>
        </is>
      </c>
      <c r="BB2485" t="inlineStr">
        <is>
          <t>N/A</t>
        </is>
      </c>
      <c r="BC2485" t="inlineStr">
        <is>
          <t>N/A</t>
        </is>
      </c>
      <c r="BD2485" t="inlineStr">
        <is>
          <t>N/A</t>
        </is>
      </c>
      <c r="BE2485" t="inlineStr">
        <is>
          <t>N/A</t>
        </is>
      </c>
    </row>
    <row r="2486">
      <c r="A2486" t="inlineStr">
        <is>
          <t>WI211180597</t>
        </is>
      </c>
      <c r="B2486" t="inlineStr">
        <is>
          <t>DATA_VALIDATION</t>
        </is>
      </c>
      <c r="C2486" t="inlineStr">
        <is>
          <t>201330003678</t>
        </is>
      </c>
      <c r="D2486" t="inlineStr">
        <is>
          <t>Folder</t>
        </is>
      </c>
      <c r="E2486" s="2">
        <f>HYPERLINK("capsilon://?command=openfolder&amp;siteaddress=FAM.docvelocity-na8.net&amp;folderid=FXBCB5D276-D88C-856B-39F1-7DE5447FC6BC","FX21115817")</f>
        <v>0.0</v>
      </c>
      <c r="F2486" t="inlineStr">
        <is>
          <t/>
        </is>
      </c>
      <c r="G2486" t="inlineStr">
        <is>
          <t/>
        </is>
      </c>
      <c r="H2486" t="inlineStr">
        <is>
          <t>Mailitem</t>
        </is>
      </c>
      <c r="I2486" t="inlineStr">
        <is>
          <t>MI2111912686</t>
        </is>
      </c>
      <c r="J2486" t="n">
        <v>38.0</v>
      </c>
      <c r="K2486" t="inlineStr">
        <is>
          <t>COMPLETED</t>
        </is>
      </c>
      <c r="L2486" t="inlineStr">
        <is>
          <t>MARK_AS_COMPLETED</t>
        </is>
      </c>
      <c r="M2486" t="inlineStr">
        <is>
          <t>Queue</t>
        </is>
      </c>
      <c r="N2486" t="n">
        <v>2.0</v>
      </c>
      <c r="O2486" s="1" t="n">
        <v>44523.808229166665</v>
      </c>
      <c r="P2486" s="1" t="n">
        <v>44524.14975694445</v>
      </c>
      <c r="Q2486" t="n">
        <v>29018.0</v>
      </c>
      <c r="R2486" t="n">
        <v>490.0</v>
      </c>
      <c r="S2486" t="b">
        <v>0</v>
      </c>
      <c r="T2486" t="inlineStr">
        <is>
          <t>N/A</t>
        </is>
      </c>
      <c r="U2486" t="b">
        <v>0</v>
      </c>
      <c r="V2486" t="inlineStr">
        <is>
          <t>Archana Bhujbal</t>
        </is>
      </c>
      <c r="W2486" s="1" t="n">
        <v>44523.822604166664</v>
      </c>
      <c r="X2486" t="n">
        <v>207.0</v>
      </c>
      <c r="Y2486" t="n">
        <v>36.0</v>
      </c>
      <c r="Z2486" t="n">
        <v>0.0</v>
      </c>
      <c r="AA2486" t="n">
        <v>36.0</v>
      </c>
      <c r="AB2486" t="n">
        <v>0.0</v>
      </c>
      <c r="AC2486" t="n">
        <v>27.0</v>
      </c>
      <c r="AD2486" t="n">
        <v>2.0</v>
      </c>
      <c r="AE2486" t="n">
        <v>0.0</v>
      </c>
      <c r="AF2486" t="n">
        <v>0.0</v>
      </c>
      <c r="AG2486" t="n">
        <v>0.0</v>
      </c>
      <c r="AH2486" t="inlineStr">
        <is>
          <t>Smriti Gauchan</t>
        </is>
      </c>
      <c r="AI2486" s="1" t="n">
        <v>44524.14975694445</v>
      </c>
      <c r="AJ2486" t="n">
        <v>271.0</v>
      </c>
      <c r="AK2486" t="n">
        <v>0.0</v>
      </c>
      <c r="AL2486" t="n">
        <v>0.0</v>
      </c>
      <c r="AM2486" t="n">
        <v>0.0</v>
      </c>
      <c r="AN2486" t="n">
        <v>0.0</v>
      </c>
      <c r="AO2486" t="n">
        <v>0.0</v>
      </c>
      <c r="AP2486" t="n">
        <v>2.0</v>
      </c>
      <c r="AQ2486" t="n">
        <v>0.0</v>
      </c>
      <c r="AR2486" t="n">
        <v>0.0</v>
      </c>
      <c r="AS2486" t="n">
        <v>0.0</v>
      </c>
      <c r="AT2486" t="inlineStr">
        <is>
          <t>N/A</t>
        </is>
      </c>
      <c r="AU2486" t="inlineStr">
        <is>
          <t>N/A</t>
        </is>
      </c>
      <c r="AV2486" t="inlineStr">
        <is>
          <t>N/A</t>
        </is>
      </c>
      <c r="AW2486" t="inlineStr">
        <is>
          <t>N/A</t>
        </is>
      </c>
      <c r="AX2486" t="inlineStr">
        <is>
          <t>N/A</t>
        </is>
      </c>
      <c r="AY2486" t="inlineStr">
        <is>
          <t>N/A</t>
        </is>
      </c>
      <c r="AZ2486" t="inlineStr">
        <is>
          <t>N/A</t>
        </is>
      </c>
      <c r="BA2486" t="inlineStr">
        <is>
          <t>N/A</t>
        </is>
      </c>
      <c r="BB2486" t="inlineStr">
        <is>
          <t>N/A</t>
        </is>
      </c>
      <c r="BC2486" t="inlineStr">
        <is>
          <t>N/A</t>
        </is>
      </c>
      <c r="BD2486" t="inlineStr">
        <is>
          <t>N/A</t>
        </is>
      </c>
      <c r="BE2486" t="inlineStr">
        <is>
          <t>N/A</t>
        </is>
      </c>
    </row>
    <row r="2487">
      <c r="A2487" t="inlineStr">
        <is>
          <t>WI211180674</t>
        </is>
      </c>
      <c r="B2487" t="inlineStr">
        <is>
          <t>DATA_VALIDATION</t>
        </is>
      </c>
      <c r="C2487" t="inlineStr">
        <is>
          <t>201308007805</t>
        </is>
      </c>
      <c r="D2487" t="inlineStr">
        <is>
          <t>Folder</t>
        </is>
      </c>
      <c r="E2487" s="2">
        <f>HYPERLINK("capsilon://?command=openfolder&amp;siteaddress=FAM.docvelocity-na8.net&amp;folderid=FX552615DF-D965-401C-23C0-D837958A9221","FX21118312")</f>
        <v>0.0</v>
      </c>
      <c r="F2487" t="inlineStr">
        <is>
          <t/>
        </is>
      </c>
      <c r="G2487" t="inlineStr">
        <is>
          <t/>
        </is>
      </c>
      <c r="H2487" t="inlineStr">
        <is>
          <t>Mailitem</t>
        </is>
      </c>
      <c r="I2487" t="inlineStr">
        <is>
          <t>MI2111913765</t>
        </is>
      </c>
      <c r="J2487" t="n">
        <v>106.0</v>
      </c>
      <c r="K2487" t="inlineStr">
        <is>
          <t>COMPLETED</t>
        </is>
      </c>
      <c r="L2487" t="inlineStr">
        <is>
          <t>MARK_AS_COMPLETED</t>
        </is>
      </c>
      <c r="M2487" t="inlineStr">
        <is>
          <t>Queue</t>
        </is>
      </c>
      <c r="N2487" t="n">
        <v>1.0</v>
      </c>
      <c r="O2487" s="1" t="n">
        <v>44523.82513888889</v>
      </c>
      <c r="P2487" s="1" t="n">
        <v>44524.31251157408</v>
      </c>
      <c r="Q2487" t="n">
        <v>41221.0</v>
      </c>
      <c r="R2487" t="n">
        <v>888.0</v>
      </c>
      <c r="S2487" t="b">
        <v>0</v>
      </c>
      <c r="T2487" t="inlineStr">
        <is>
          <t>N/A</t>
        </is>
      </c>
      <c r="U2487" t="b">
        <v>0</v>
      </c>
      <c r="V2487" t="inlineStr">
        <is>
          <t>Hemanshi Deshlahara</t>
        </is>
      </c>
      <c r="W2487" s="1" t="n">
        <v>44524.31251157408</v>
      </c>
      <c r="X2487" t="n">
        <v>736.0</v>
      </c>
      <c r="Y2487" t="n">
        <v>0.0</v>
      </c>
      <c r="Z2487" t="n">
        <v>0.0</v>
      </c>
      <c r="AA2487" t="n">
        <v>0.0</v>
      </c>
      <c r="AB2487" t="n">
        <v>0.0</v>
      </c>
      <c r="AC2487" t="n">
        <v>0.0</v>
      </c>
      <c r="AD2487" t="n">
        <v>106.0</v>
      </c>
      <c r="AE2487" t="n">
        <v>94.0</v>
      </c>
      <c r="AF2487" t="n">
        <v>0.0</v>
      </c>
      <c r="AG2487" t="n">
        <v>4.0</v>
      </c>
      <c r="AH2487" t="inlineStr">
        <is>
          <t>N/A</t>
        </is>
      </c>
      <c r="AI2487" t="inlineStr">
        <is>
          <t>N/A</t>
        </is>
      </c>
      <c r="AJ2487" t="inlineStr">
        <is>
          <t>N/A</t>
        </is>
      </c>
      <c r="AK2487" t="inlineStr">
        <is>
          <t>N/A</t>
        </is>
      </c>
      <c r="AL2487" t="inlineStr">
        <is>
          <t>N/A</t>
        </is>
      </c>
      <c r="AM2487" t="inlineStr">
        <is>
          <t>N/A</t>
        </is>
      </c>
      <c r="AN2487" t="inlineStr">
        <is>
          <t>N/A</t>
        </is>
      </c>
      <c r="AO2487" t="inlineStr">
        <is>
          <t>N/A</t>
        </is>
      </c>
      <c r="AP2487" t="inlineStr">
        <is>
          <t>N/A</t>
        </is>
      </c>
      <c r="AQ2487" t="inlineStr">
        <is>
          <t>N/A</t>
        </is>
      </c>
      <c r="AR2487" t="inlineStr">
        <is>
          <t>N/A</t>
        </is>
      </c>
      <c r="AS2487" t="inlineStr">
        <is>
          <t>N/A</t>
        </is>
      </c>
      <c r="AT2487" t="inlineStr">
        <is>
          <t>N/A</t>
        </is>
      </c>
      <c r="AU2487" t="inlineStr">
        <is>
          <t>N/A</t>
        </is>
      </c>
      <c r="AV2487" t="inlineStr">
        <is>
          <t>N/A</t>
        </is>
      </c>
      <c r="AW2487" t="inlineStr">
        <is>
          <t>N/A</t>
        </is>
      </c>
      <c r="AX2487" t="inlineStr">
        <is>
          <t>N/A</t>
        </is>
      </c>
      <c r="AY2487" t="inlineStr">
        <is>
          <t>N/A</t>
        </is>
      </c>
      <c r="AZ2487" t="inlineStr">
        <is>
          <t>N/A</t>
        </is>
      </c>
      <c r="BA2487" t="inlineStr">
        <is>
          <t>N/A</t>
        </is>
      </c>
      <c r="BB2487" t="inlineStr">
        <is>
          <t>N/A</t>
        </is>
      </c>
      <c r="BC2487" t="inlineStr">
        <is>
          <t>N/A</t>
        </is>
      </c>
      <c r="BD2487" t="inlineStr">
        <is>
          <t>N/A</t>
        </is>
      </c>
      <c r="BE2487" t="inlineStr">
        <is>
          <t>N/A</t>
        </is>
      </c>
    </row>
    <row r="2488">
      <c r="A2488" t="inlineStr">
        <is>
          <t>WI211180683</t>
        </is>
      </c>
      <c r="B2488" t="inlineStr">
        <is>
          <t>DATA_VALIDATION</t>
        </is>
      </c>
      <c r="C2488" t="inlineStr">
        <is>
          <t>201300019868</t>
        </is>
      </c>
      <c r="D2488" t="inlineStr">
        <is>
          <t>Folder</t>
        </is>
      </c>
      <c r="E2488" s="2">
        <f>HYPERLINK("capsilon://?command=openfolder&amp;siteaddress=FAM.docvelocity-na8.net&amp;folderid=FX38539460-E178-648D-BCC7-09AA1C6FBC75","FX211112364")</f>
        <v>0.0</v>
      </c>
      <c r="F2488" t="inlineStr">
        <is>
          <t/>
        </is>
      </c>
      <c r="G2488" t="inlineStr">
        <is>
          <t/>
        </is>
      </c>
      <c r="H2488" t="inlineStr">
        <is>
          <t>Mailitem</t>
        </is>
      </c>
      <c r="I2488" t="inlineStr">
        <is>
          <t>MI2111914034</t>
        </is>
      </c>
      <c r="J2488" t="n">
        <v>52.0</v>
      </c>
      <c r="K2488" t="inlineStr">
        <is>
          <t>COMPLETED</t>
        </is>
      </c>
      <c r="L2488" t="inlineStr">
        <is>
          <t>MARK_AS_COMPLETED</t>
        </is>
      </c>
      <c r="M2488" t="inlineStr">
        <is>
          <t>Queue</t>
        </is>
      </c>
      <c r="N2488" t="n">
        <v>2.0</v>
      </c>
      <c r="O2488" s="1" t="n">
        <v>44523.82708333333</v>
      </c>
      <c r="P2488" s="1" t="n">
        <v>44524.15798611111</v>
      </c>
      <c r="Q2488" t="n">
        <v>27663.0</v>
      </c>
      <c r="R2488" t="n">
        <v>927.0</v>
      </c>
      <c r="S2488" t="b">
        <v>0</v>
      </c>
      <c r="T2488" t="inlineStr">
        <is>
          <t>N/A</t>
        </is>
      </c>
      <c r="U2488" t="b">
        <v>0</v>
      </c>
      <c r="V2488" t="inlineStr">
        <is>
          <t>Archana Bhujbal</t>
        </is>
      </c>
      <c r="W2488" s="1" t="n">
        <v>44523.83039351852</v>
      </c>
      <c r="X2488" t="n">
        <v>217.0</v>
      </c>
      <c r="Y2488" t="n">
        <v>59.0</v>
      </c>
      <c r="Z2488" t="n">
        <v>0.0</v>
      </c>
      <c r="AA2488" t="n">
        <v>59.0</v>
      </c>
      <c r="AB2488" t="n">
        <v>0.0</v>
      </c>
      <c r="AC2488" t="n">
        <v>28.0</v>
      </c>
      <c r="AD2488" t="n">
        <v>-7.0</v>
      </c>
      <c r="AE2488" t="n">
        <v>0.0</v>
      </c>
      <c r="AF2488" t="n">
        <v>0.0</v>
      </c>
      <c r="AG2488" t="n">
        <v>0.0</v>
      </c>
      <c r="AH2488" t="inlineStr">
        <is>
          <t>Smriti Gauchan</t>
        </is>
      </c>
      <c r="AI2488" s="1" t="n">
        <v>44524.15798611111</v>
      </c>
      <c r="AJ2488" t="n">
        <v>710.0</v>
      </c>
      <c r="AK2488" t="n">
        <v>30.0</v>
      </c>
      <c r="AL2488" t="n">
        <v>0.0</v>
      </c>
      <c r="AM2488" t="n">
        <v>30.0</v>
      </c>
      <c r="AN2488" t="n">
        <v>0.0</v>
      </c>
      <c r="AO2488" t="n">
        <v>30.0</v>
      </c>
      <c r="AP2488" t="n">
        <v>-37.0</v>
      </c>
      <c r="AQ2488" t="n">
        <v>0.0</v>
      </c>
      <c r="AR2488" t="n">
        <v>0.0</v>
      </c>
      <c r="AS2488" t="n">
        <v>0.0</v>
      </c>
      <c r="AT2488" t="inlineStr">
        <is>
          <t>N/A</t>
        </is>
      </c>
      <c r="AU2488" t="inlineStr">
        <is>
          <t>N/A</t>
        </is>
      </c>
      <c r="AV2488" t="inlineStr">
        <is>
          <t>N/A</t>
        </is>
      </c>
      <c r="AW2488" t="inlineStr">
        <is>
          <t>N/A</t>
        </is>
      </c>
      <c r="AX2488" t="inlineStr">
        <is>
          <t>N/A</t>
        </is>
      </c>
      <c r="AY2488" t="inlineStr">
        <is>
          <t>N/A</t>
        </is>
      </c>
      <c r="AZ2488" t="inlineStr">
        <is>
          <t>N/A</t>
        </is>
      </c>
      <c r="BA2488" t="inlineStr">
        <is>
          <t>N/A</t>
        </is>
      </c>
      <c r="BB2488" t="inlineStr">
        <is>
          <t>N/A</t>
        </is>
      </c>
      <c r="BC2488" t="inlineStr">
        <is>
          <t>N/A</t>
        </is>
      </c>
      <c r="BD2488" t="inlineStr">
        <is>
          <t>N/A</t>
        </is>
      </c>
      <c r="BE2488" t="inlineStr">
        <is>
          <t>N/A</t>
        </is>
      </c>
    </row>
    <row r="2489">
      <c r="A2489" t="inlineStr">
        <is>
          <t>WI211180684</t>
        </is>
      </c>
      <c r="B2489" t="inlineStr">
        <is>
          <t>DATA_VALIDATION</t>
        </is>
      </c>
      <c r="C2489" t="inlineStr">
        <is>
          <t>201300019868</t>
        </is>
      </c>
      <c r="D2489" t="inlineStr">
        <is>
          <t>Folder</t>
        </is>
      </c>
      <c r="E2489" s="2">
        <f>HYPERLINK("capsilon://?command=openfolder&amp;siteaddress=FAM.docvelocity-na8.net&amp;folderid=FX38539460-E178-648D-BCC7-09AA1C6FBC75","FX211112364")</f>
        <v>0.0</v>
      </c>
      <c r="F2489" t="inlineStr">
        <is>
          <t/>
        </is>
      </c>
      <c r="G2489" t="inlineStr">
        <is>
          <t/>
        </is>
      </c>
      <c r="H2489" t="inlineStr">
        <is>
          <t>Mailitem</t>
        </is>
      </c>
      <c r="I2489" t="inlineStr">
        <is>
          <t>MI2111914044</t>
        </is>
      </c>
      <c r="J2489" t="n">
        <v>52.0</v>
      </c>
      <c r="K2489" t="inlineStr">
        <is>
          <t>COMPLETED</t>
        </is>
      </c>
      <c r="L2489" t="inlineStr">
        <is>
          <t>MARK_AS_COMPLETED</t>
        </is>
      </c>
      <c r="M2489" t="inlineStr">
        <is>
          <t>Queue</t>
        </is>
      </c>
      <c r="N2489" t="n">
        <v>2.0</v>
      </c>
      <c r="O2489" s="1" t="n">
        <v>44523.82717592592</v>
      </c>
      <c r="P2489" s="1" t="n">
        <v>44524.161469907405</v>
      </c>
      <c r="Q2489" t="n">
        <v>28419.0</v>
      </c>
      <c r="R2489" t="n">
        <v>464.0</v>
      </c>
      <c r="S2489" t="b">
        <v>0</v>
      </c>
      <c r="T2489" t="inlineStr">
        <is>
          <t>N/A</t>
        </is>
      </c>
      <c r="U2489" t="b">
        <v>0</v>
      </c>
      <c r="V2489" t="inlineStr">
        <is>
          <t>Archana Bhujbal</t>
        </is>
      </c>
      <c r="W2489" s="1" t="n">
        <v>44523.832291666666</v>
      </c>
      <c r="X2489" t="n">
        <v>164.0</v>
      </c>
      <c r="Y2489" t="n">
        <v>59.0</v>
      </c>
      <c r="Z2489" t="n">
        <v>0.0</v>
      </c>
      <c r="AA2489" t="n">
        <v>59.0</v>
      </c>
      <c r="AB2489" t="n">
        <v>0.0</v>
      </c>
      <c r="AC2489" t="n">
        <v>28.0</v>
      </c>
      <c r="AD2489" t="n">
        <v>-7.0</v>
      </c>
      <c r="AE2489" t="n">
        <v>0.0</v>
      </c>
      <c r="AF2489" t="n">
        <v>0.0</v>
      </c>
      <c r="AG2489" t="n">
        <v>0.0</v>
      </c>
      <c r="AH2489" t="inlineStr">
        <is>
          <t>Smriti Gauchan</t>
        </is>
      </c>
      <c r="AI2489" s="1" t="n">
        <v>44524.161469907405</v>
      </c>
      <c r="AJ2489" t="n">
        <v>300.0</v>
      </c>
      <c r="AK2489" t="n">
        <v>0.0</v>
      </c>
      <c r="AL2489" t="n">
        <v>0.0</v>
      </c>
      <c r="AM2489" t="n">
        <v>0.0</v>
      </c>
      <c r="AN2489" t="n">
        <v>0.0</v>
      </c>
      <c r="AO2489" t="n">
        <v>0.0</v>
      </c>
      <c r="AP2489" t="n">
        <v>-7.0</v>
      </c>
      <c r="AQ2489" t="n">
        <v>0.0</v>
      </c>
      <c r="AR2489" t="n">
        <v>0.0</v>
      </c>
      <c r="AS2489" t="n">
        <v>0.0</v>
      </c>
      <c r="AT2489" t="inlineStr">
        <is>
          <t>N/A</t>
        </is>
      </c>
      <c r="AU2489" t="inlineStr">
        <is>
          <t>N/A</t>
        </is>
      </c>
      <c r="AV2489" t="inlineStr">
        <is>
          <t>N/A</t>
        </is>
      </c>
      <c r="AW2489" t="inlineStr">
        <is>
          <t>N/A</t>
        </is>
      </c>
      <c r="AX2489" t="inlineStr">
        <is>
          <t>N/A</t>
        </is>
      </c>
      <c r="AY2489" t="inlineStr">
        <is>
          <t>N/A</t>
        </is>
      </c>
      <c r="AZ2489" t="inlineStr">
        <is>
          <t>N/A</t>
        </is>
      </c>
      <c r="BA2489" t="inlineStr">
        <is>
          <t>N/A</t>
        </is>
      </c>
      <c r="BB2489" t="inlineStr">
        <is>
          <t>N/A</t>
        </is>
      </c>
      <c r="BC2489" t="inlineStr">
        <is>
          <t>N/A</t>
        </is>
      </c>
      <c r="BD2489" t="inlineStr">
        <is>
          <t>N/A</t>
        </is>
      </c>
      <c r="BE2489" t="inlineStr">
        <is>
          <t>N/A</t>
        </is>
      </c>
    </row>
    <row r="2490">
      <c r="A2490" t="inlineStr">
        <is>
          <t>WI211180692</t>
        </is>
      </c>
      <c r="B2490" t="inlineStr">
        <is>
          <t>DATA_VALIDATION</t>
        </is>
      </c>
      <c r="C2490" t="inlineStr">
        <is>
          <t>201300019868</t>
        </is>
      </c>
      <c r="D2490" t="inlineStr">
        <is>
          <t>Folder</t>
        </is>
      </c>
      <c r="E2490" s="2">
        <f>HYPERLINK("capsilon://?command=openfolder&amp;siteaddress=FAM.docvelocity-na8.net&amp;folderid=FX38539460-E178-648D-BCC7-09AA1C6FBC75","FX211112364")</f>
        <v>0.0</v>
      </c>
      <c r="F2490" t="inlineStr">
        <is>
          <t/>
        </is>
      </c>
      <c r="G2490" t="inlineStr">
        <is>
          <t/>
        </is>
      </c>
      <c r="H2490" t="inlineStr">
        <is>
          <t>Mailitem</t>
        </is>
      </c>
      <c r="I2490" t="inlineStr">
        <is>
          <t>MI2111914048</t>
        </is>
      </c>
      <c r="J2490" t="n">
        <v>57.0</v>
      </c>
      <c r="K2490" t="inlineStr">
        <is>
          <t>COMPLETED</t>
        </is>
      </c>
      <c r="L2490" t="inlineStr">
        <is>
          <t>MARK_AS_COMPLETED</t>
        </is>
      </c>
      <c r="M2490" t="inlineStr">
        <is>
          <t>Queue</t>
        </is>
      </c>
      <c r="N2490" t="n">
        <v>2.0</v>
      </c>
      <c r="O2490" s="1" t="n">
        <v>44523.82795138889</v>
      </c>
      <c r="P2490" s="1" t="n">
        <v>44524.16590277778</v>
      </c>
      <c r="Q2490" t="n">
        <v>28622.0</v>
      </c>
      <c r="R2490" t="n">
        <v>577.0</v>
      </c>
      <c r="S2490" t="b">
        <v>0</v>
      </c>
      <c r="T2490" t="inlineStr">
        <is>
          <t>N/A</t>
        </is>
      </c>
      <c r="U2490" t="b">
        <v>0</v>
      </c>
      <c r="V2490" t="inlineStr">
        <is>
          <t>Archana Bhujbal</t>
        </is>
      </c>
      <c r="W2490" s="1" t="n">
        <v>44523.83456018518</v>
      </c>
      <c r="X2490" t="n">
        <v>195.0</v>
      </c>
      <c r="Y2490" t="n">
        <v>64.0</v>
      </c>
      <c r="Z2490" t="n">
        <v>0.0</v>
      </c>
      <c r="AA2490" t="n">
        <v>64.0</v>
      </c>
      <c r="AB2490" t="n">
        <v>0.0</v>
      </c>
      <c r="AC2490" t="n">
        <v>29.0</v>
      </c>
      <c r="AD2490" t="n">
        <v>-7.0</v>
      </c>
      <c r="AE2490" t="n">
        <v>0.0</v>
      </c>
      <c r="AF2490" t="n">
        <v>0.0</v>
      </c>
      <c r="AG2490" t="n">
        <v>0.0</v>
      </c>
      <c r="AH2490" t="inlineStr">
        <is>
          <t>Smriti Gauchan</t>
        </is>
      </c>
      <c r="AI2490" s="1" t="n">
        <v>44524.16590277778</v>
      </c>
      <c r="AJ2490" t="n">
        <v>382.0</v>
      </c>
      <c r="AK2490" t="n">
        <v>0.0</v>
      </c>
      <c r="AL2490" t="n">
        <v>0.0</v>
      </c>
      <c r="AM2490" t="n">
        <v>0.0</v>
      </c>
      <c r="AN2490" t="n">
        <v>0.0</v>
      </c>
      <c r="AO2490" t="n">
        <v>0.0</v>
      </c>
      <c r="AP2490" t="n">
        <v>-7.0</v>
      </c>
      <c r="AQ2490" t="n">
        <v>0.0</v>
      </c>
      <c r="AR2490" t="n">
        <v>0.0</v>
      </c>
      <c r="AS2490" t="n">
        <v>0.0</v>
      </c>
      <c r="AT2490" t="inlineStr">
        <is>
          <t>N/A</t>
        </is>
      </c>
      <c r="AU2490" t="inlineStr">
        <is>
          <t>N/A</t>
        </is>
      </c>
      <c r="AV2490" t="inlineStr">
        <is>
          <t>N/A</t>
        </is>
      </c>
      <c r="AW2490" t="inlineStr">
        <is>
          <t>N/A</t>
        </is>
      </c>
      <c r="AX2490" t="inlineStr">
        <is>
          <t>N/A</t>
        </is>
      </c>
      <c r="AY2490" t="inlineStr">
        <is>
          <t>N/A</t>
        </is>
      </c>
      <c r="AZ2490" t="inlineStr">
        <is>
          <t>N/A</t>
        </is>
      </c>
      <c r="BA2490" t="inlineStr">
        <is>
          <t>N/A</t>
        </is>
      </c>
      <c r="BB2490" t="inlineStr">
        <is>
          <t>N/A</t>
        </is>
      </c>
      <c r="BC2490" t="inlineStr">
        <is>
          <t>N/A</t>
        </is>
      </c>
      <c r="BD2490" t="inlineStr">
        <is>
          <t>N/A</t>
        </is>
      </c>
      <c r="BE2490" t="inlineStr">
        <is>
          <t>N/A</t>
        </is>
      </c>
    </row>
    <row r="2491">
      <c r="A2491" t="inlineStr">
        <is>
          <t>WI211180693</t>
        </is>
      </c>
      <c r="B2491" t="inlineStr">
        <is>
          <t>DATA_VALIDATION</t>
        </is>
      </c>
      <c r="C2491" t="inlineStr">
        <is>
          <t>201300019868</t>
        </is>
      </c>
      <c r="D2491" t="inlineStr">
        <is>
          <t>Folder</t>
        </is>
      </c>
      <c r="E2491" s="2">
        <f>HYPERLINK("capsilon://?command=openfolder&amp;siteaddress=FAM.docvelocity-na8.net&amp;folderid=FX38539460-E178-648D-BCC7-09AA1C6FBC75","FX211112364")</f>
        <v>0.0</v>
      </c>
      <c r="F2491" t="inlineStr">
        <is>
          <t/>
        </is>
      </c>
      <c r="G2491" t="inlineStr">
        <is>
          <t/>
        </is>
      </c>
      <c r="H2491" t="inlineStr">
        <is>
          <t>Mailitem</t>
        </is>
      </c>
      <c r="I2491" t="inlineStr">
        <is>
          <t>MI2111914060</t>
        </is>
      </c>
      <c r="J2491" t="n">
        <v>62.0</v>
      </c>
      <c r="K2491" t="inlineStr">
        <is>
          <t>COMPLETED</t>
        </is>
      </c>
      <c r="L2491" t="inlineStr">
        <is>
          <t>MARK_AS_COMPLETED</t>
        </is>
      </c>
      <c r="M2491" t="inlineStr">
        <is>
          <t>Queue</t>
        </is>
      </c>
      <c r="N2491" t="n">
        <v>2.0</v>
      </c>
      <c r="O2491" s="1" t="n">
        <v>44523.82806712963</v>
      </c>
      <c r="P2491" s="1" t="n">
        <v>44524.20900462963</v>
      </c>
      <c r="Q2491" t="n">
        <v>31996.0</v>
      </c>
      <c r="R2491" t="n">
        <v>917.0</v>
      </c>
      <c r="S2491" t="b">
        <v>0</v>
      </c>
      <c r="T2491" t="inlineStr">
        <is>
          <t>N/A</t>
        </is>
      </c>
      <c r="U2491" t="b">
        <v>0</v>
      </c>
      <c r="V2491" t="inlineStr">
        <is>
          <t>Archana Bhujbal</t>
        </is>
      </c>
      <c r="W2491" s="1" t="n">
        <v>44523.83697916667</v>
      </c>
      <c r="X2491" t="n">
        <v>208.0</v>
      </c>
      <c r="Y2491" t="n">
        <v>69.0</v>
      </c>
      <c r="Z2491" t="n">
        <v>0.0</v>
      </c>
      <c r="AA2491" t="n">
        <v>69.0</v>
      </c>
      <c r="AB2491" t="n">
        <v>0.0</v>
      </c>
      <c r="AC2491" t="n">
        <v>29.0</v>
      </c>
      <c r="AD2491" t="n">
        <v>-7.0</v>
      </c>
      <c r="AE2491" t="n">
        <v>0.0</v>
      </c>
      <c r="AF2491" t="n">
        <v>0.0</v>
      </c>
      <c r="AG2491" t="n">
        <v>0.0</v>
      </c>
      <c r="AH2491" t="inlineStr">
        <is>
          <t>Smriti Gauchan</t>
        </is>
      </c>
      <c r="AI2491" s="1" t="n">
        <v>44524.20900462963</v>
      </c>
      <c r="AJ2491" t="n">
        <v>627.0</v>
      </c>
      <c r="AK2491" t="n">
        <v>1.0</v>
      </c>
      <c r="AL2491" t="n">
        <v>0.0</v>
      </c>
      <c r="AM2491" t="n">
        <v>1.0</v>
      </c>
      <c r="AN2491" t="n">
        <v>0.0</v>
      </c>
      <c r="AO2491" t="n">
        <v>1.0</v>
      </c>
      <c r="AP2491" t="n">
        <v>-8.0</v>
      </c>
      <c r="AQ2491" t="n">
        <v>0.0</v>
      </c>
      <c r="AR2491" t="n">
        <v>0.0</v>
      </c>
      <c r="AS2491" t="n">
        <v>0.0</v>
      </c>
      <c r="AT2491" t="inlineStr">
        <is>
          <t>N/A</t>
        </is>
      </c>
      <c r="AU2491" t="inlineStr">
        <is>
          <t>N/A</t>
        </is>
      </c>
      <c r="AV2491" t="inlineStr">
        <is>
          <t>N/A</t>
        </is>
      </c>
      <c r="AW2491" t="inlineStr">
        <is>
          <t>N/A</t>
        </is>
      </c>
      <c r="AX2491" t="inlineStr">
        <is>
          <t>N/A</t>
        </is>
      </c>
      <c r="AY2491" t="inlineStr">
        <is>
          <t>N/A</t>
        </is>
      </c>
      <c r="AZ2491" t="inlineStr">
        <is>
          <t>N/A</t>
        </is>
      </c>
      <c r="BA2491" t="inlineStr">
        <is>
          <t>N/A</t>
        </is>
      </c>
      <c r="BB2491" t="inlineStr">
        <is>
          <t>N/A</t>
        </is>
      </c>
      <c r="BC2491" t="inlineStr">
        <is>
          <t>N/A</t>
        </is>
      </c>
      <c r="BD2491" t="inlineStr">
        <is>
          <t>N/A</t>
        </is>
      </c>
      <c r="BE2491" t="inlineStr">
        <is>
          <t>N/A</t>
        </is>
      </c>
    </row>
    <row r="2492">
      <c r="A2492" t="inlineStr">
        <is>
          <t>WI211180694</t>
        </is>
      </c>
      <c r="B2492" t="inlineStr">
        <is>
          <t>DATA_VALIDATION</t>
        </is>
      </c>
      <c r="C2492" t="inlineStr">
        <is>
          <t>201300019868</t>
        </is>
      </c>
      <c r="D2492" t="inlineStr">
        <is>
          <t>Folder</t>
        </is>
      </c>
      <c r="E2492" s="2">
        <f>HYPERLINK("capsilon://?command=openfolder&amp;siteaddress=FAM.docvelocity-na8.net&amp;folderid=FX38539460-E178-648D-BCC7-09AA1C6FBC75","FX211112364")</f>
        <v>0.0</v>
      </c>
      <c r="F2492" t="inlineStr">
        <is>
          <t/>
        </is>
      </c>
      <c r="G2492" t="inlineStr">
        <is>
          <t/>
        </is>
      </c>
      <c r="H2492" t="inlineStr">
        <is>
          <t>Mailitem</t>
        </is>
      </c>
      <c r="I2492" t="inlineStr">
        <is>
          <t>MI2111914122</t>
        </is>
      </c>
      <c r="J2492" t="n">
        <v>28.0</v>
      </c>
      <c r="K2492" t="inlineStr">
        <is>
          <t>COMPLETED</t>
        </is>
      </c>
      <c r="L2492" t="inlineStr">
        <is>
          <t>MARK_AS_COMPLETED</t>
        </is>
      </c>
      <c r="M2492" t="inlineStr">
        <is>
          <t>Queue</t>
        </is>
      </c>
      <c r="N2492" t="n">
        <v>2.0</v>
      </c>
      <c r="O2492" s="1" t="n">
        <v>44523.828252314815</v>
      </c>
      <c r="P2492" s="1" t="n">
        <v>44524.21114583333</v>
      </c>
      <c r="Q2492" t="n">
        <v>32713.0</v>
      </c>
      <c r="R2492" t="n">
        <v>369.0</v>
      </c>
      <c r="S2492" t="b">
        <v>0</v>
      </c>
      <c r="T2492" t="inlineStr">
        <is>
          <t>N/A</t>
        </is>
      </c>
      <c r="U2492" t="b">
        <v>0</v>
      </c>
      <c r="V2492" t="inlineStr">
        <is>
          <t>Archana Bhujbal</t>
        </is>
      </c>
      <c r="W2492" s="1" t="n">
        <v>44523.83913194444</v>
      </c>
      <c r="X2492" t="n">
        <v>185.0</v>
      </c>
      <c r="Y2492" t="n">
        <v>21.0</v>
      </c>
      <c r="Z2492" t="n">
        <v>0.0</v>
      </c>
      <c r="AA2492" t="n">
        <v>21.0</v>
      </c>
      <c r="AB2492" t="n">
        <v>0.0</v>
      </c>
      <c r="AC2492" t="n">
        <v>17.0</v>
      </c>
      <c r="AD2492" t="n">
        <v>7.0</v>
      </c>
      <c r="AE2492" t="n">
        <v>0.0</v>
      </c>
      <c r="AF2492" t="n">
        <v>0.0</v>
      </c>
      <c r="AG2492" t="n">
        <v>0.0</v>
      </c>
      <c r="AH2492" t="inlineStr">
        <is>
          <t>Smriti Gauchan</t>
        </is>
      </c>
      <c r="AI2492" s="1" t="n">
        <v>44524.21114583333</v>
      </c>
      <c r="AJ2492" t="n">
        <v>184.0</v>
      </c>
      <c r="AK2492" t="n">
        <v>0.0</v>
      </c>
      <c r="AL2492" t="n">
        <v>0.0</v>
      </c>
      <c r="AM2492" t="n">
        <v>0.0</v>
      </c>
      <c r="AN2492" t="n">
        <v>0.0</v>
      </c>
      <c r="AO2492" t="n">
        <v>0.0</v>
      </c>
      <c r="AP2492" t="n">
        <v>7.0</v>
      </c>
      <c r="AQ2492" t="n">
        <v>0.0</v>
      </c>
      <c r="AR2492" t="n">
        <v>0.0</v>
      </c>
      <c r="AS2492" t="n">
        <v>0.0</v>
      </c>
      <c r="AT2492" t="inlineStr">
        <is>
          <t>N/A</t>
        </is>
      </c>
      <c r="AU2492" t="inlineStr">
        <is>
          <t>N/A</t>
        </is>
      </c>
      <c r="AV2492" t="inlineStr">
        <is>
          <t>N/A</t>
        </is>
      </c>
      <c r="AW2492" t="inlineStr">
        <is>
          <t>N/A</t>
        </is>
      </c>
      <c r="AX2492" t="inlineStr">
        <is>
          <t>N/A</t>
        </is>
      </c>
      <c r="AY2492" t="inlineStr">
        <is>
          <t>N/A</t>
        </is>
      </c>
      <c r="AZ2492" t="inlineStr">
        <is>
          <t>N/A</t>
        </is>
      </c>
      <c r="BA2492" t="inlineStr">
        <is>
          <t>N/A</t>
        </is>
      </c>
      <c r="BB2492" t="inlineStr">
        <is>
          <t>N/A</t>
        </is>
      </c>
      <c r="BC2492" t="inlineStr">
        <is>
          <t>N/A</t>
        </is>
      </c>
      <c r="BD2492" t="inlineStr">
        <is>
          <t>N/A</t>
        </is>
      </c>
      <c r="BE2492" t="inlineStr">
        <is>
          <t>N/A</t>
        </is>
      </c>
    </row>
    <row r="2493">
      <c r="A2493" t="inlineStr">
        <is>
          <t>WI211180696</t>
        </is>
      </c>
      <c r="B2493" t="inlineStr">
        <is>
          <t>DATA_VALIDATION</t>
        </is>
      </c>
      <c r="C2493" t="inlineStr">
        <is>
          <t>201300019868</t>
        </is>
      </c>
      <c r="D2493" t="inlineStr">
        <is>
          <t>Folder</t>
        </is>
      </c>
      <c r="E2493" s="2">
        <f>HYPERLINK("capsilon://?command=openfolder&amp;siteaddress=FAM.docvelocity-na8.net&amp;folderid=FX38539460-E178-648D-BCC7-09AA1C6FBC75","FX211112364")</f>
        <v>0.0</v>
      </c>
      <c r="F2493" t="inlineStr">
        <is>
          <t/>
        </is>
      </c>
      <c r="G2493" t="inlineStr">
        <is>
          <t/>
        </is>
      </c>
      <c r="H2493" t="inlineStr">
        <is>
          <t>Mailitem</t>
        </is>
      </c>
      <c r="I2493" t="inlineStr">
        <is>
          <t>MI2111914129</t>
        </is>
      </c>
      <c r="J2493" t="n">
        <v>28.0</v>
      </c>
      <c r="K2493" t="inlineStr">
        <is>
          <t>COMPLETED</t>
        </is>
      </c>
      <c r="L2493" t="inlineStr">
        <is>
          <t>MARK_AS_COMPLETED</t>
        </is>
      </c>
      <c r="M2493" t="inlineStr">
        <is>
          <t>Queue</t>
        </is>
      </c>
      <c r="N2493" t="n">
        <v>2.0</v>
      </c>
      <c r="O2493" s="1" t="n">
        <v>44523.828368055554</v>
      </c>
      <c r="P2493" s="1" t="n">
        <v>44524.21298611111</v>
      </c>
      <c r="Q2493" t="n">
        <v>32917.0</v>
      </c>
      <c r="R2493" t="n">
        <v>314.0</v>
      </c>
      <c r="S2493" t="b">
        <v>0</v>
      </c>
      <c r="T2493" t="inlineStr">
        <is>
          <t>N/A</t>
        </is>
      </c>
      <c r="U2493" t="b">
        <v>0</v>
      </c>
      <c r="V2493" t="inlineStr">
        <is>
          <t>Archana Bhujbal</t>
        </is>
      </c>
      <c r="W2493" s="1" t="n">
        <v>44523.840949074074</v>
      </c>
      <c r="X2493" t="n">
        <v>156.0</v>
      </c>
      <c r="Y2493" t="n">
        <v>21.0</v>
      </c>
      <c r="Z2493" t="n">
        <v>0.0</v>
      </c>
      <c r="AA2493" t="n">
        <v>21.0</v>
      </c>
      <c r="AB2493" t="n">
        <v>0.0</v>
      </c>
      <c r="AC2493" t="n">
        <v>17.0</v>
      </c>
      <c r="AD2493" t="n">
        <v>7.0</v>
      </c>
      <c r="AE2493" t="n">
        <v>0.0</v>
      </c>
      <c r="AF2493" t="n">
        <v>0.0</v>
      </c>
      <c r="AG2493" t="n">
        <v>0.0</v>
      </c>
      <c r="AH2493" t="inlineStr">
        <is>
          <t>Smriti Gauchan</t>
        </is>
      </c>
      <c r="AI2493" s="1" t="n">
        <v>44524.21298611111</v>
      </c>
      <c r="AJ2493" t="n">
        <v>158.0</v>
      </c>
      <c r="AK2493" t="n">
        <v>0.0</v>
      </c>
      <c r="AL2493" t="n">
        <v>0.0</v>
      </c>
      <c r="AM2493" t="n">
        <v>0.0</v>
      </c>
      <c r="AN2493" t="n">
        <v>0.0</v>
      </c>
      <c r="AO2493" t="n">
        <v>0.0</v>
      </c>
      <c r="AP2493" t="n">
        <v>7.0</v>
      </c>
      <c r="AQ2493" t="n">
        <v>0.0</v>
      </c>
      <c r="AR2493" t="n">
        <v>0.0</v>
      </c>
      <c r="AS2493" t="n">
        <v>0.0</v>
      </c>
      <c r="AT2493" t="inlineStr">
        <is>
          <t>N/A</t>
        </is>
      </c>
      <c r="AU2493" t="inlineStr">
        <is>
          <t>N/A</t>
        </is>
      </c>
      <c r="AV2493" t="inlineStr">
        <is>
          <t>N/A</t>
        </is>
      </c>
      <c r="AW2493" t="inlineStr">
        <is>
          <t>N/A</t>
        </is>
      </c>
      <c r="AX2493" t="inlineStr">
        <is>
          <t>N/A</t>
        </is>
      </c>
      <c r="AY2493" t="inlineStr">
        <is>
          <t>N/A</t>
        </is>
      </c>
      <c r="AZ2493" t="inlineStr">
        <is>
          <t>N/A</t>
        </is>
      </c>
      <c r="BA2493" t="inlineStr">
        <is>
          <t>N/A</t>
        </is>
      </c>
      <c r="BB2493" t="inlineStr">
        <is>
          <t>N/A</t>
        </is>
      </c>
      <c r="BC2493" t="inlineStr">
        <is>
          <t>N/A</t>
        </is>
      </c>
      <c r="BD2493" t="inlineStr">
        <is>
          <t>N/A</t>
        </is>
      </c>
      <c r="BE2493" t="inlineStr">
        <is>
          <t>N/A</t>
        </is>
      </c>
    </row>
    <row r="2494">
      <c r="A2494" t="inlineStr">
        <is>
          <t>WI211180803</t>
        </is>
      </c>
      <c r="B2494" t="inlineStr">
        <is>
          <t>DATA_VALIDATION</t>
        </is>
      </c>
      <c r="C2494" t="inlineStr">
        <is>
          <t>201308007782</t>
        </is>
      </c>
      <c r="D2494" t="inlineStr">
        <is>
          <t>Folder</t>
        </is>
      </c>
      <c r="E2494" s="2">
        <f>HYPERLINK("capsilon://?command=openfolder&amp;siteaddress=FAM.docvelocity-na8.net&amp;folderid=FX7289A8FE-186C-C87B-7CBC-D0BF7BEF7152","FX21117565")</f>
        <v>0.0</v>
      </c>
      <c r="F2494" t="inlineStr">
        <is>
          <t/>
        </is>
      </c>
      <c r="G2494" t="inlineStr">
        <is>
          <t/>
        </is>
      </c>
      <c r="H2494" t="inlineStr">
        <is>
          <t>Mailitem</t>
        </is>
      </c>
      <c r="I2494" t="inlineStr">
        <is>
          <t>MI2111915262</t>
        </is>
      </c>
      <c r="J2494" t="n">
        <v>147.0</v>
      </c>
      <c r="K2494" t="inlineStr">
        <is>
          <t>COMPLETED</t>
        </is>
      </c>
      <c r="L2494" t="inlineStr">
        <is>
          <t>MARK_AS_COMPLETED</t>
        </is>
      </c>
      <c r="M2494" t="inlineStr">
        <is>
          <t>Queue</t>
        </is>
      </c>
      <c r="N2494" t="n">
        <v>1.0</v>
      </c>
      <c r="O2494" s="1" t="n">
        <v>44523.849756944444</v>
      </c>
      <c r="P2494" s="1" t="n">
        <v>44524.31900462963</v>
      </c>
      <c r="Q2494" t="n">
        <v>39925.0</v>
      </c>
      <c r="R2494" t="n">
        <v>618.0</v>
      </c>
      <c r="S2494" t="b">
        <v>0</v>
      </c>
      <c r="T2494" t="inlineStr">
        <is>
          <t>N/A</t>
        </is>
      </c>
      <c r="U2494" t="b">
        <v>0</v>
      </c>
      <c r="V2494" t="inlineStr">
        <is>
          <t>Hemanshi Deshlahara</t>
        </is>
      </c>
      <c r="W2494" s="1" t="n">
        <v>44524.31900462963</v>
      </c>
      <c r="X2494" t="n">
        <v>560.0</v>
      </c>
      <c r="Y2494" t="n">
        <v>0.0</v>
      </c>
      <c r="Z2494" t="n">
        <v>0.0</v>
      </c>
      <c r="AA2494" t="n">
        <v>0.0</v>
      </c>
      <c r="AB2494" t="n">
        <v>0.0</v>
      </c>
      <c r="AC2494" t="n">
        <v>0.0</v>
      </c>
      <c r="AD2494" t="n">
        <v>147.0</v>
      </c>
      <c r="AE2494" t="n">
        <v>121.0</v>
      </c>
      <c r="AF2494" t="n">
        <v>0.0</v>
      </c>
      <c r="AG2494" t="n">
        <v>9.0</v>
      </c>
      <c r="AH2494" t="inlineStr">
        <is>
          <t>N/A</t>
        </is>
      </c>
      <c r="AI2494" t="inlineStr">
        <is>
          <t>N/A</t>
        </is>
      </c>
      <c r="AJ2494" t="inlineStr">
        <is>
          <t>N/A</t>
        </is>
      </c>
      <c r="AK2494" t="inlineStr">
        <is>
          <t>N/A</t>
        </is>
      </c>
      <c r="AL2494" t="inlineStr">
        <is>
          <t>N/A</t>
        </is>
      </c>
      <c r="AM2494" t="inlineStr">
        <is>
          <t>N/A</t>
        </is>
      </c>
      <c r="AN2494" t="inlineStr">
        <is>
          <t>N/A</t>
        </is>
      </c>
      <c r="AO2494" t="inlineStr">
        <is>
          <t>N/A</t>
        </is>
      </c>
      <c r="AP2494" t="inlineStr">
        <is>
          <t>N/A</t>
        </is>
      </c>
      <c r="AQ2494" t="inlineStr">
        <is>
          <t>N/A</t>
        </is>
      </c>
      <c r="AR2494" t="inlineStr">
        <is>
          <t>N/A</t>
        </is>
      </c>
      <c r="AS2494" t="inlineStr">
        <is>
          <t>N/A</t>
        </is>
      </c>
      <c r="AT2494" t="inlineStr">
        <is>
          <t>N/A</t>
        </is>
      </c>
      <c r="AU2494" t="inlineStr">
        <is>
          <t>N/A</t>
        </is>
      </c>
      <c r="AV2494" t="inlineStr">
        <is>
          <t>N/A</t>
        </is>
      </c>
      <c r="AW2494" t="inlineStr">
        <is>
          <t>N/A</t>
        </is>
      </c>
      <c r="AX2494" t="inlineStr">
        <is>
          <t>N/A</t>
        </is>
      </c>
      <c r="AY2494" t="inlineStr">
        <is>
          <t>N/A</t>
        </is>
      </c>
      <c r="AZ2494" t="inlineStr">
        <is>
          <t>N/A</t>
        </is>
      </c>
      <c r="BA2494" t="inlineStr">
        <is>
          <t>N/A</t>
        </is>
      </c>
      <c r="BB2494" t="inlineStr">
        <is>
          <t>N/A</t>
        </is>
      </c>
      <c r="BC2494" t="inlineStr">
        <is>
          <t>N/A</t>
        </is>
      </c>
      <c r="BD2494" t="inlineStr">
        <is>
          <t>N/A</t>
        </is>
      </c>
      <c r="BE2494" t="inlineStr">
        <is>
          <t>N/A</t>
        </is>
      </c>
    </row>
    <row r="2495">
      <c r="A2495" t="inlineStr">
        <is>
          <t>WI211180804</t>
        </is>
      </c>
      <c r="B2495" t="inlineStr">
        <is>
          <t>DATA_VALIDATION</t>
        </is>
      </c>
      <c r="C2495" t="inlineStr">
        <is>
          <t>201330014309</t>
        </is>
      </c>
      <c r="D2495" t="inlineStr">
        <is>
          <t>Folder</t>
        </is>
      </c>
      <c r="E2495" s="2">
        <f>HYPERLINK("capsilon://?command=openfolder&amp;siteaddress=FAM.docvelocity-na8.net&amp;folderid=FXE9B6D4B1-F182-2AA9-4E2F-CDDCF10C8D15","FX21118741")</f>
        <v>0.0</v>
      </c>
      <c r="F2495" t="inlineStr">
        <is>
          <t/>
        </is>
      </c>
      <c r="G2495" t="inlineStr">
        <is>
          <t/>
        </is>
      </c>
      <c r="H2495" t="inlineStr">
        <is>
          <t>Mailitem</t>
        </is>
      </c>
      <c r="I2495" t="inlineStr">
        <is>
          <t>MI2111915278</t>
        </is>
      </c>
      <c r="J2495" t="n">
        <v>177.0</v>
      </c>
      <c r="K2495" t="inlineStr">
        <is>
          <t>COMPLETED</t>
        </is>
      </c>
      <c r="L2495" t="inlineStr">
        <is>
          <t>MARK_AS_COMPLETED</t>
        </is>
      </c>
      <c r="M2495" t="inlineStr">
        <is>
          <t>Queue</t>
        </is>
      </c>
      <c r="N2495" t="n">
        <v>1.0</v>
      </c>
      <c r="O2495" s="1" t="n">
        <v>44523.84984953704</v>
      </c>
      <c r="P2495" s="1" t="n">
        <v>44524.32748842592</v>
      </c>
      <c r="Q2495" t="n">
        <v>40542.0</v>
      </c>
      <c r="R2495" t="n">
        <v>726.0</v>
      </c>
      <c r="S2495" t="b">
        <v>0</v>
      </c>
      <c r="T2495" t="inlineStr">
        <is>
          <t>N/A</t>
        </is>
      </c>
      <c r="U2495" t="b">
        <v>0</v>
      </c>
      <c r="V2495" t="inlineStr">
        <is>
          <t>Hemanshi Deshlahara</t>
        </is>
      </c>
      <c r="W2495" s="1" t="n">
        <v>44524.32748842592</v>
      </c>
      <c r="X2495" t="n">
        <v>639.0</v>
      </c>
      <c r="Y2495" t="n">
        <v>0.0</v>
      </c>
      <c r="Z2495" t="n">
        <v>0.0</v>
      </c>
      <c r="AA2495" t="n">
        <v>0.0</v>
      </c>
      <c r="AB2495" t="n">
        <v>0.0</v>
      </c>
      <c r="AC2495" t="n">
        <v>0.0</v>
      </c>
      <c r="AD2495" t="n">
        <v>177.0</v>
      </c>
      <c r="AE2495" t="n">
        <v>153.0</v>
      </c>
      <c r="AF2495" t="n">
        <v>0.0</v>
      </c>
      <c r="AG2495" t="n">
        <v>9.0</v>
      </c>
      <c r="AH2495" t="inlineStr">
        <is>
          <t>N/A</t>
        </is>
      </c>
      <c r="AI2495" t="inlineStr">
        <is>
          <t>N/A</t>
        </is>
      </c>
      <c r="AJ2495" t="inlineStr">
        <is>
          <t>N/A</t>
        </is>
      </c>
      <c r="AK2495" t="inlineStr">
        <is>
          <t>N/A</t>
        </is>
      </c>
      <c r="AL2495" t="inlineStr">
        <is>
          <t>N/A</t>
        </is>
      </c>
      <c r="AM2495" t="inlineStr">
        <is>
          <t>N/A</t>
        </is>
      </c>
      <c r="AN2495" t="inlineStr">
        <is>
          <t>N/A</t>
        </is>
      </c>
      <c r="AO2495" t="inlineStr">
        <is>
          <t>N/A</t>
        </is>
      </c>
      <c r="AP2495" t="inlineStr">
        <is>
          <t>N/A</t>
        </is>
      </c>
      <c r="AQ2495" t="inlineStr">
        <is>
          <t>N/A</t>
        </is>
      </c>
      <c r="AR2495" t="inlineStr">
        <is>
          <t>N/A</t>
        </is>
      </c>
      <c r="AS2495" t="inlineStr">
        <is>
          <t>N/A</t>
        </is>
      </c>
      <c r="AT2495" t="inlineStr">
        <is>
          <t>N/A</t>
        </is>
      </c>
      <c r="AU2495" t="inlineStr">
        <is>
          <t>N/A</t>
        </is>
      </c>
      <c r="AV2495" t="inlineStr">
        <is>
          <t>N/A</t>
        </is>
      </c>
      <c r="AW2495" t="inlineStr">
        <is>
          <t>N/A</t>
        </is>
      </c>
      <c r="AX2495" t="inlineStr">
        <is>
          <t>N/A</t>
        </is>
      </c>
      <c r="AY2495" t="inlineStr">
        <is>
          <t>N/A</t>
        </is>
      </c>
      <c r="AZ2495" t="inlineStr">
        <is>
          <t>N/A</t>
        </is>
      </c>
      <c r="BA2495" t="inlineStr">
        <is>
          <t>N/A</t>
        </is>
      </c>
      <c r="BB2495" t="inlineStr">
        <is>
          <t>N/A</t>
        </is>
      </c>
      <c r="BC2495" t="inlineStr">
        <is>
          <t>N/A</t>
        </is>
      </c>
      <c r="BD2495" t="inlineStr">
        <is>
          <t>N/A</t>
        </is>
      </c>
      <c r="BE2495" t="inlineStr">
        <is>
          <t>N/A</t>
        </is>
      </c>
    </row>
    <row r="2496">
      <c r="A2496" t="inlineStr">
        <is>
          <t>WI211180814</t>
        </is>
      </c>
      <c r="B2496" t="inlineStr">
        <is>
          <t>DATA_VALIDATION</t>
        </is>
      </c>
      <c r="C2496" t="inlineStr">
        <is>
          <t>201300019895</t>
        </is>
      </c>
      <c r="D2496" t="inlineStr">
        <is>
          <t>Folder</t>
        </is>
      </c>
      <c r="E2496" s="2">
        <f>HYPERLINK("capsilon://?command=openfolder&amp;siteaddress=FAM.docvelocity-na8.net&amp;folderid=FX1A1EB52F-C278-581A-2036-F61812C9F5C8","FX211112819")</f>
        <v>0.0</v>
      </c>
      <c r="F2496" t="inlineStr">
        <is>
          <t/>
        </is>
      </c>
      <c r="G2496" t="inlineStr">
        <is>
          <t/>
        </is>
      </c>
      <c r="H2496" t="inlineStr">
        <is>
          <t>Mailitem</t>
        </is>
      </c>
      <c r="I2496" t="inlineStr">
        <is>
          <t>MI2111915330</t>
        </is>
      </c>
      <c r="J2496" t="n">
        <v>105.0</v>
      </c>
      <c r="K2496" t="inlineStr">
        <is>
          <t>COMPLETED</t>
        </is>
      </c>
      <c r="L2496" t="inlineStr">
        <is>
          <t>MARK_AS_COMPLETED</t>
        </is>
      </c>
      <c r="M2496" t="inlineStr">
        <is>
          <t>Queue</t>
        </is>
      </c>
      <c r="N2496" t="n">
        <v>1.0</v>
      </c>
      <c r="O2496" s="1" t="n">
        <v>44523.85122685185</v>
      </c>
      <c r="P2496" s="1" t="n">
        <v>44524.33005787037</v>
      </c>
      <c r="Q2496" t="n">
        <v>41073.0</v>
      </c>
      <c r="R2496" t="n">
        <v>298.0</v>
      </c>
      <c r="S2496" t="b">
        <v>0</v>
      </c>
      <c r="T2496" t="inlineStr">
        <is>
          <t>N/A</t>
        </is>
      </c>
      <c r="U2496" t="b">
        <v>0</v>
      </c>
      <c r="V2496" t="inlineStr">
        <is>
          <t>Hemanshi Deshlahara</t>
        </is>
      </c>
      <c r="W2496" s="1" t="n">
        <v>44524.33005787037</v>
      </c>
      <c r="X2496" t="n">
        <v>176.0</v>
      </c>
      <c r="Y2496" t="n">
        <v>0.0</v>
      </c>
      <c r="Z2496" t="n">
        <v>0.0</v>
      </c>
      <c r="AA2496" t="n">
        <v>0.0</v>
      </c>
      <c r="AB2496" t="n">
        <v>0.0</v>
      </c>
      <c r="AC2496" t="n">
        <v>0.0</v>
      </c>
      <c r="AD2496" t="n">
        <v>105.0</v>
      </c>
      <c r="AE2496" t="n">
        <v>93.0</v>
      </c>
      <c r="AF2496" t="n">
        <v>0.0</v>
      </c>
      <c r="AG2496" t="n">
        <v>3.0</v>
      </c>
      <c r="AH2496" t="inlineStr">
        <is>
          <t>N/A</t>
        </is>
      </c>
      <c r="AI2496" t="inlineStr">
        <is>
          <t>N/A</t>
        </is>
      </c>
      <c r="AJ2496" t="inlineStr">
        <is>
          <t>N/A</t>
        </is>
      </c>
      <c r="AK2496" t="inlineStr">
        <is>
          <t>N/A</t>
        </is>
      </c>
      <c r="AL2496" t="inlineStr">
        <is>
          <t>N/A</t>
        </is>
      </c>
      <c r="AM2496" t="inlineStr">
        <is>
          <t>N/A</t>
        </is>
      </c>
      <c r="AN2496" t="inlineStr">
        <is>
          <t>N/A</t>
        </is>
      </c>
      <c r="AO2496" t="inlineStr">
        <is>
          <t>N/A</t>
        </is>
      </c>
      <c r="AP2496" t="inlineStr">
        <is>
          <t>N/A</t>
        </is>
      </c>
      <c r="AQ2496" t="inlineStr">
        <is>
          <t>N/A</t>
        </is>
      </c>
      <c r="AR2496" t="inlineStr">
        <is>
          <t>N/A</t>
        </is>
      </c>
      <c r="AS2496" t="inlineStr">
        <is>
          <t>N/A</t>
        </is>
      </c>
      <c r="AT2496" t="inlineStr">
        <is>
          <t>N/A</t>
        </is>
      </c>
      <c r="AU2496" t="inlineStr">
        <is>
          <t>N/A</t>
        </is>
      </c>
      <c r="AV2496" t="inlineStr">
        <is>
          <t>N/A</t>
        </is>
      </c>
      <c r="AW2496" t="inlineStr">
        <is>
          <t>N/A</t>
        </is>
      </c>
      <c r="AX2496" t="inlineStr">
        <is>
          <t>N/A</t>
        </is>
      </c>
      <c r="AY2496" t="inlineStr">
        <is>
          <t>N/A</t>
        </is>
      </c>
      <c r="AZ2496" t="inlineStr">
        <is>
          <t>N/A</t>
        </is>
      </c>
      <c r="BA2496" t="inlineStr">
        <is>
          <t>N/A</t>
        </is>
      </c>
      <c r="BB2496" t="inlineStr">
        <is>
          <t>N/A</t>
        </is>
      </c>
      <c r="BC2496" t="inlineStr">
        <is>
          <t>N/A</t>
        </is>
      </c>
      <c r="BD2496" t="inlineStr">
        <is>
          <t>N/A</t>
        </is>
      </c>
      <c r="BE2496" t="inlineStr">
        <is>
          <t>N/A</t>
        </is>
      </c>
    </row>
    <row r="2497">
      <c r="A2497" t="inlineStr">
        <is>
          <t>WI211180884</t>
        </is>
      </c>
      <c r="B2497" t="inlineStr">
        <is>
          <t>DATA_VALIDATION</t>
        </is>
      </c>
      <c r="C2497" t="inlineStr">
        <is>
          <t>201130012825</t>
        </is>
      </c>
      <c r="D2497" t="inlineStr">
        <is>
          <t>Folder</t>
        </is>
      </c>
      <c r="E2497" s="2">
        <f>HYPERLINK("capsilon://?command=openfolder&amp;siteaddress=FAM.docvelocity-na8.net&amp;folderid=FXEAACDBC1-A8C2-C659-3CC6-0F1B56BAAC8A","FX211112774")</f>
        <v>0.0</v>
      </c>
      <c r="F2497" t="inlineStr">
        <is>
          <t/>
        </is>
      </c>
      <c r="G2497" t="inlineStr">
        <is>
          <t/>
        </is>
      </c>
      <c r="H2497" t="inlineStr">
        <is>
          <t>Mailitem</t>
        </is>
      </c>
      <c r="I2497" t="inlineStr">
        <is>
          <t>MI2111916388</t>
        </is>
      </c>
      <c r="J2497" t="n">
        <v>113.0</v>
      </c>
      <c r="K2497" t="inlineStr">
        <is>
          <t>COMPLETED</t>
        </is>
      </c>
      <c r="L2497" t="inlineStr">
        <is>
          <t>MARK_AS_COMPLETED</t>
        </is>
      </c>
      <c r="M2497" t="inlineStr">
        <is>
          <t>Queue</t>
        </is>
      </c>
      <c r="N2497" t="n">
        <v>1.0</v>
      </c>
      <c r="O2497" s="1" t="n">
        <v>44523.87706018519</v>
      </c>
      <c r="P2497" s="1" t="n">
        <v>44524.33457175926</v>
      </c>
      <c r="Q2497" t="n">
        <v>39175.0</v>
      </c>
      <c r="R2497" t="n">
        <v>354.0</v>
      </c>
      <c r="S2497" t="b">
        <v>0</v>
      </c>
      <c r="T2497" t="inlineStr">
        <is>
          <t>N/A</t>
        </is>
      </c>
      <c r="U2497" t="b">
        <v>0</v>
      </c>
      <c r="V2497" t="inlineStr">
        <is>
          <t>Hemanshi Deshlahara</t>
        </is>
      </c>
      <c r="W2497" s="1" t="n">
        <v>44524.33457175926</v>
      </c>
      <c r="X2497" t="n">
        <v>323.0</v>
      </c>
      <c r="Y2497" t="n">
        <v>0.0</v>
      </c>
      <c r="Z2497" t="n">
        <v>0.0</v>
      </c>
      <c r="AA2497" t="n">
        <v>0.0</v>
      </c>
      <c r="AB2497" t="n">
        <v>0.0</v>
      </c>
      <c r="AC2497" t="n">
        <v>0.0</v>
      </c>
      <c r="AD2497" t="n">
        <v>113.0</v>
      </c>
      <c r="AE2497" t="n">
        <v>103.0</v>
      </c>
      <c r="AF2497" t="n">
        <v>0.0</v>
      </c>
      <c r="AG2497" t="n">
        <v>8.0</v>
      </c>
      <c r="AH2497" t="inlineStr">
        <is>
          <t>N/A</t>
        </is>
      </c>
      <c r="AI2497" t="inlineStr">
        <is>
          <t>N/A</t>
        </is>
      </c>
      <c r="AJ2497" t="inlineStr">
        <is>
          <t>N/A</t>
        </is>
      </c>
      <c r="AK2497" t="inlineStr">
        <is>
          <t>N/A</t>
        </is>
      </c>
      <c r="AL2497" t="inlineStr">
        <is>
          <t>N/A</t>
        </is>
      </c>
      <c r="AM2497" t="inlineStr">
        <is>
          <t>N/A</t>
        </is>
      </c>
      <c r="AN2497" t="inlineStr">
        <is>
          <t>N/A</t>
        </is>
      </c>
      <c r="AO2497" t="inlineStr">
        <is>
          <t>N/A</t>
        </is>
      </c>
      <c r="AP2497" t="inlineStr">
        <is>
          <t>N/A</t>
        </is>
      </c>
      <c r="AQ2497" t="inlineStr">
        <is>
          <t>N/A</t>
        </is>
      </c>
      <c r="AR2497" t="inlineStr">
        <is>
          <t>N/A</t>
        </is>
      </c>
      <c r="AS2497" t="inlineStr">
        <is>
          <t>N/A</t>
        </is>
      </c>
      <c r="AT2497" t="inlineStr">
        <is>
          <t>N/A</t>
        </is>
      </c>
      <c r="AU2497" t="inlineStr">
        <is>
          <t>N/A</t>
        </is>
      </c>
      <c r="AV2497" t="inlineStr">
        <is>
          <t>N/A</t>
        </is>
      </c>
      <c r="AW2497" t="inlineStr">
        <is>
          <t>N/A</t>
        </is>
      </c>
      <c r="AX2497" t="inlineStr">
        <is>
          <t>N/A</t>
        </is>
      </c>
      <c r="AY2497" t="inlineStr">
        <is>
          <t>N/A</t>
        </is>
      </c>
      <c r="AZ2497" t="inlineStr">
        <is>
          <t>N/A</t>
        </is>
      </c>
      <c r="BA2497" t="inlineStr">
        <is>
          <t>N/A</t>
        </is>
      </c>
      <c r="BB2497" t="inlineStr">
        <is>
          <t>N/A</t>
        </is>
      </c>
      <c r="BC2497" t="inlineStr">
        <is>
          <t>N/A</t>
        </is>
      </c>
      <c r="BD2497" t="inlineStr">
        <is>
          <t>N/A</t>
        </is>
      </c>
      <c r="BE2497" t="inlineStr">
        <is>
          <t>N/A</t>
        </is>
      </c>
    </row>
    <row r="2498">
      <c r="A2498" t="inlineStr">
        <is>
          <t>WI211180960</t>
        </is>
      </c>
      <c r="B2498" t="inlineStr">
        <is>
          <t>DATA_VALIDATION</t>
        </is>
      </c>
      <c r="C2498" t="inlineStr">
        <is>
          <t>201130012803</t>
        </is>
      </c>
      <c r="D2498" t="inlineStr">
        <is>
          <t>Folder</t>
        </is>
      </c>
      <c r="E2498" s="2">
        <f>HYPERLINK("capsilon://?command=openfolder&amp;siteaddress=FAM.docvelocity-na8.net&amp;folderid=FXF76DBBF5-B6DB-827A-6578-35A18B11313D","FX21119926")</f>
        <v>0.0</v>
      </c>
      <c r="F2498" t="inlineStr">
        <is>
          <t/>
        </is>
      </c>
      <c r="G2498" t="inlineStr">
        <is>
          <t/>
        </is>
      </c>
      <c r="H2498" t="inlineStr">
        <is>
          <t>Mailitem</t>
        </is>
      </c>
      <c r="I2498" t="inlineStr">
        <is>
          <t>MI2111917206</t>
        </is>
      </c>
      <c r="J2498" t="n">
        <v>28.0</v>
      </c>
      <c r="K2498" t="inlineStr">
        <is>
          <t>COMPLETED</t>
        </is>
      </c>
      <c r="L2498" t="inlineStr">
        <is>
          <t>MARK_AS_COMPLETED</t>
        </is>
      </c>
      <c r="M2498" t="inlineStr">
        <is>
          <t>Queue</t>
        </is>
      </c>
      <c r="N2498" t="n">
        <v>2.0</v>
      </c>
      <c r="O2498" s="1" t="n">
        <v>44523.898726851854</v>
      </c>
      <c r="P2498" s="1" t="n">
        <v>44524.21540509259</v>
      </c>
      <c r="Q2498" t="n">
        <v>26965.0</v>
      </c>
      <c r="R2498" t="n">
        <v>396.0</v>
      </c>
      <c r="S2498" t="b">
        <v>0</v>
      </c>
      <c r="T2498" t="inlineStr">
        <is>
          <t>N/A</t>
        </is>
      </c>
      <c r="U2498" t="b">
        <v>0</v>
      </c>
      <c r="V2498" t="inlineStr">
        <is>
          <t>Mohini Shinde</t>
        </is>
      </c>
      <c r="W2498" s="1" t="n">
        <v>44524.14693287037</v>
      </c>
      <c r="X2498" t="n">
        <v>188.0</v>
      </c>
      <c r="Y2498" t="n">
        <v>21.0</v>
      </c>
      <c r="Z2498" t="n">
        <v>0.0</v>
      </c>
      <c r="AA2498" t="n">
        <v>21.0</v>
      </c>
      <c r="AB2498" t="n">
        <v>0.0</v>
      </c>
      <c r="AC2498" t="n">
        <v>3.0</v>
      </c>
      <c r="AD2498" t="n">
        <v>7.0</v>
      </c>
      <c r="AE2498" t="n">
        <v>0.0</v>
      </c>
      <c r="AF2498" t="n">
        <v>0.0</v>
      </c>
      <c r="AG2498" t="n">
        <v>0.0</v>
      </c>
      <c r="AH2498" t="inlineStr">
        <is>
          <t>Smriti Gauchan</t>
        </is>
      </c>
      <c r="AI2498" s="1" t="n">
        <v>44524.21540509259</v>
      </c>
      <c r="AJ2498" t="n">
        <v>208.0</v>
      </c>
      <c r="AK2498" t="n">
        <v>0.0</v>
      </c>
      <c r="AL2498" t="n">
        <v>0.0</v>
      </c>
      <c r="AM2498" t="n">
        <v>0.0</v>
      </c>
      <c r="AN2498" t="n">
        <v>0.0</v>
      </c>
      <c r="AO2498" t="n">
        <v>0.0</v>
      </c>
      <c r="AP2498" t="n">
        <v>7.0</v>
      </c>
      <c r="AQ2498" t="n">
        <v>0.0</v>
      </c>
      <c r="AR2498" t="n">
        <v>0.0</v>
      </c>
      <c r="AS2498" t="n">
        <v>0.0</v>
      </c>
      <c r="AT2498" t="inlineStr">
        <is>
          <t>N/A</t>
        </is>
      </c>
      <c r="AU2498" t="inlineStr">
        <is>
          <t>N/A</t>
        </is>
      </c>
      <c r="AV2498" t="inlineStr">
        <is>
          <t>N/A</t>
        </is>
      </c>
      <c r="AW2498" t="inlineStr">
        <is>
          <t>N/A</t>
        </is>
      </c>
      <c r="AX2498" t="inlineStr">
        <is>
          <t>N/A</t>
        </is>
      </c>
      <c r="AY2498" t="inlineStr">
        <is>
          <t>N/A</t>
        </is>
      </c>
      <c r="AZ2498" t="inlineStr">
        <is>
          <t>N/A</t>
        </is>
      </c>
      <c r="BA2498" t="inlineStr">
        <is>
          <t>N/A</t>
        </is>
      </c>
      <c r="BB2498" t="inlineStr">
        <is>
          <t>N/A</t>
        </is>
      </c>
      <c r="BC2498" t="inlineStr">
        <is>
          <t>N/A</t>
        </is>
      </c>
      <c r="BD2498" t="inlineStr">
        <is>
          <t>N/A</t>
        </is>
      </c>
      <c r="BE2498" t="inlineStr">
        <is>
          <t>N/A</t>
        </is>
      </c>
    </row>
    <row r="2499">
      <c r="A2499" t="inlineStr">
        <is>
          <t>WI211180961</t>
        </is>
      </c>
      <c r="B2499" t="inlineStr">
        <is>
          <t>DATA_VALIDATION</t>
        </is>
      </c>
      <c r="C2499" t="inlineStr">
        <is>
          <t>201130012803</t>
        </is>
      </c>
      <c r="D2499" t="inlineStr">
        <is>
          <t>Folder</t>
        </is>
      </c>
      <c r="E2499" s="2">
        <f>HYPERLINK("capsilon://?command=openfolder&amp;siteaddress=FAM.docvelocity-na8.net&amp;folderid=FXF76DBBF5-B6DB-827A-6578-35A18B11313D","FX21119926")</f>
        <v>0.0</v>
      </c>
      <c r="F2499" t="inlineStr">
        <is>
          <t/>
        </is>
      </c>
      <c r="G2499" t="inlineStr">
        <is>
          <t/>
        </is>
      </c>
      <c r="H2499" t="inlineStr">
        <is>
          <t>Mailitem</t>
        </is>
      </c>
      <c r="I2499" t="inlineStr">
        <is>
          <t>MI2111917216</t>
        </is>
      </c>
      <c r="J2499" t="n">
        <v>28.0</v>
      </c>
      <c r="K2499" t="inlineStr">
        <is>
          <t>COMPLETED</t>
        </is>
      </c>
      <c r="L2499" t="inlineStr">
        <is>
          <t>MARK_AS_COMPLETED</t>
        </is>
      </c>
      <c r="M2499" t="inlineStr">
        <is>
          <t>Queue</t>
        </is>
      </c>
      <c r="N2499" t="n">
        <v>2.0</v>
      </c>
      <c r="O2499" s="1" t="n">
        <v>44523.898935185185</v>
      </c>
      <c r="P2499" s="1" t="n">
        <v>44524.217569444445</v>
      </c>
      <c r="Q2499" t="n">
        <v>27241.0</v>
      </c>
      <c r="R2499" t="n">
        <v>289.0</v>
      </c>
      <c r="S2499" t="b">
        <v>0</v>
      </c>
      <c r="T2499" t="inlineStr">
        <is>
          <t>N/A</t>
        </is>
      </c>
      <c r="U2499" t="b">
        <v>0</v>
      </c>
      <c r="V2499" t="inlineStr">
        <is>
          <t>Mohini Shinde</t>
        </is>
      </c>
      <c r="W2499" s="1" t="n">
        <v>44524.14813657408</v>
      </c>
      <c r="X2499" t="n">
        <v>103.0</v>
      </c>
      <c r="Y2499" t="n">
        <v>21.0</v>
      </c>
      <c r="Z2499" t="n">
        <v>0.0</v>
      </c>
      <c r="AA2499" t="n">
        <v>21.0</v>
      </c>
      <c r="AB2499" t="n">
        <v>0.0</v>
      </c>
      <c r="AC2499" t="n">
        <v>3.0</v>
      </c>
      <c r="AD2499" t="n">
        <v>7.0</v>
      </c>
      <c r="AE2499" t="n">
        <v>0.0</v>
      </c>
      <c r="AF2499" t="n">
        <v>0.0</v>
      </c>
      <c r="AG2499" t="n">
        <v>0.0</v>
      </c>
      <c r="AH2499" t="inlineStr">
        <is>
          <t>Smriti Gauchan</t>
        </is>
      </c>
      <c r="AI2499" s="1" t="n">
        <v>44524.217569444445</v>
      </c>
      <c r="AJ2499" t="n">
        <v>186.0</v>
      </c>
      <c r="AK2499" t="n">
        <v>2.0</v>
      </c>
      <c r="AL2499" t="n">
        <v>0.0</v>
      </c>
      <c r="AM2499" t="n">
        <v>2.0</v>
      </c>
      <c r="AN2499" t="n">
        <v>0.0</v>
      </c>
      <c r="AO2499" t="n">
        <v>2.0</v>
      </c>
      <c r="AP2499" t="n">
        <v>5.0</v>
      </c>
      <c r="AQ2499" t="n">
        <v>0.0</v>
      </c>
      <c r="AR2499" t="n">
        <v>0.0</v>
      </c>
      <c r="AS2499" t="n">
        <v>0.0</v>
      </c>
      <c r="AT2499" t="inlineStr">
        <is>
          <t>N/A</t>
        </is>
      </c>
      <c r="AU2499" t="inlineStr">
        <is>
          <t>N/A</t>
        </is>
      </c>
      <c r="AV2499" t="inlineStr">
        <is>
          <t>N/A</t>
        </is>
      </c>
      <c r="AW2499" t="inlineStr">
        <is>
          <t>N/A</t>
        </is>
      </c>
      <c r="AX2499" t="inlineStr">
        <is>
          <t>N/A</t>
        </is>
      </c>
      <c r="AY2499" t="inlineStr">
        <is>
          <t>N/A</t>
        </is>
      </c>
      <c r="AZ2499" t="inlineStr">
        <is>
          <t>N/A</t>
        </is>
      </c>
      <c r="BA2499" t="inlineStr">
        <is>
          <t>N/A</t>
        </is>
      </c>
      <c r="BB2499" t="inlineStr">
        <is>
          <t>N/A</t>
        </is>
      </c>
      <c r="BC2499" t="inlineStr">
        <is>
          <t>N/A</t>
        </is>
      </c>
      <c r="BD2499" t="inlineStr">
        <is>
          <t>N/A</t>
        </is>
      </c>
      <c r="BE2499" t="inlineStr">
        <is>
          <t>N/A</t>
        </is>
      </c>
    </row>
    <row r="2500">
      <c r="A2500" t="inlineStr">
        <is>
          <t>WI211180972</t>
        </is>
      </c>
      <c r="B2500" t="inlineStr">
        <is>
          <t>DATA_VALIDATION</t>
        </is>
      </c>
      <c r="C2500" t="inlineStr">
        <is>
          <t>201130012803</t>
        </is>
      </c>
      <c r="D2500" t="inlineStr">
        <is>
          <t>Folder</t>
        </is>
      </c>
      <c r="E2500" s="2">
        <f>HYPERLINK("capsilon://?command=openfolder&amp;siteaddress=FAM.docvelocity-na8.net&amp;folderid=FXF76DBBF5-B6DB-827A-6578-35A18B11313D","FX21119926")</f>
        <v>0.0</v>
      </c>
      <c r="F2500" t="inlineStr">
        <is>
          <t/>
        </is>
      </c>
      <c r="G2500" t="inlineStr">
        <is>
          <t/>
        </is>
      </c>
      <c r="H2500" t="inlineStr">
        <is>
          <t>Mailitem</t>
        </is>
      </c>
      <c r="I2500" t="inlineStr">
        <is>
          <t>MI2111917229</t>
        </is>
      </c>
      <c r="J2500" t="n">
        <v>35.0</v>
      </c>
      <c r="K2500" t="inlineStr">
        <is>
          <t>COMPLETED</t>
        </is>
      </c>
      <c r="L2500" t="inlineStr">
        <is>
          <t>MARK_AS_COMPLETED</t>
        </is>
      </c>
      <c r="M2500" t="inlineStr">
        <is>
          <t>Queue</t>
        </is>
      </c>
      <c r="N2500" t="n">
        <v>2.0</v>
      </c>
      <c r="O2500" s="1" t="n">
        <v>44523.899722222224</v>
      </c>
      <c r="P2500" s="1" t="n">
        <v>44524.22222222222</v>
      </c>
      <c r="Q2500" t="n">
        <v>26600.0</v>
      </c>
      <c r="R2500" t="n">
        <v>1264.0</v>
      </c>
      <c r="S2500" t="b">
        <v>0</v>
      </c>
      <c r="T2500" t="inlineStr">
        <is>
          <t>N/A</t>
        </is>
      </c>
      <c r="U2500" t="b">
        <v>0</v>
      </c>
      <c r="V2500" t="inlineStr">
        <is>
          <t>Mohini Shinde</t>
        </is>
      </c>
      <c r="W2500" s="1" t="n">
        <v>44524.158125</v>
      </c>
      <c r="X2500" t="n">
        <v>863.0</v>
      </c>
      <c r="Y2500" t="n">
        <v>45.0</v>
      </c>
      <c r="Z2500" t="n">
        <v>0.0</v>
      </c>
      <c r="AA2500" t="n">
        <v>45.0</v>
      </c>
      <c r="AB2500" t="n">
        <v>0.0</v>
      </c>
      <c r="AC2500" t="n">
        <v>33.0</v>
      </c>
      <c r="AD2500" t="n">
        <v>-10.0</v>
      </c>
      <c r="AE2500" t="n">
        <v>0.0</v>
      </c>
      <c r="AF2500" t="n">
        <v>0.0</v>
      </c>
      <c r="AG2500" t="n">
        <v>0.0</v>
      </c>
      <c r="AH2500" t="inlineStr">
        <is>
          <t>Smriti Gauchan</t>
        </is>
      </c>
      <c r="AI2500" s="1" t="n">
        <v>44524.22222222222</v>
      </c>
      <c r="AJ2500" t="n">
        <v>401.0</v>
      </c>
      <c r="AK2500" t="n">
        <v>1.0</v>
      </c>
      <c r="AL2500" t="n">
        <v>0.0</v>
      </c>
      <c r="AM2500" t="n">
        <v>1.0</v>
      </c>
      <c r="AN2500" t="n">
        <v>0.0</v>
      </c>
      <c r="AO2500" t="n">
        <v>1.0</v>
      </c>
      <c r="AP2500" t="n">
        <v>-11.0</v>
      </c>
      <c r="AQ2500" t="n">
        <v>0.0</v>
      </c>
      <c r="AR2500" t="n">
        <v>0.0</v>
      </c>
      <c r="AS2500" t="n">
        <v>0.0</v>
      </c>
      <c r="AT2500" t="inlineStr">
        <is>
          <t>N/A</t>
        </is>
      </c>
      <c r="AU2500" t="inlineStr">
        <is>
          <t>N/A</t>
        </is>
      </c>
      <c r="AV2500" t="inlineStr">
        <is>
          <t>N/A</t>
        </is>
      </c>
      <c r="AW2500" t="inlineStr">
        <is>
          <t>N/A</t>
        </is>
      </c>
      <c r="AX2500" t="inlineStr">
        <is>
          <t>N/A</t>
        </is>
      </c>
      <c r="AY2500" t="inlineStr">
        <is>
          <t>N/A</t>
        </is>
      </c>
      <c r="AZ2500" t="inlineStr">
        <is>
          <t>N/A</t>
        </is>
      </c>
      <c r="BA2500" t="inlineStr">
        <is>
          <t>N/A</t>
        </is>
      </c>
      <c r="BB2500" t="inlineStr">
        <is>
          <t>N/A</t>
        </is>
      </c>
      <c r="BC2500" t="inlineStr">
        <is>
          <t>N/A</t>
        </is>
      </c>
      <c r="BD2500" t="inlineStr">
        <is>
          <t>N/A</t>
        </is>
      </c>
      <c r="BE2500" t="inlineStr">
        <is>
          <t>N/A</t>
        </is>
      </c>
    </row>
    <row r="2501">
      <c r="A2501" t="inlineStr">
        <is>
          <t>WI211180975</t>
        </is>
      </c>
      <c r="B2501" t="inlineStr">
        <is>
          <t>DATA_VALIDATION</t>
        </is>
      </c>
      <c r="C2501" t="inlineStr">
        <is>
          <t>201130012803</t>
        </is>
      </c>
      <c r="D2501" t="inlineStr">
        <is>
          <t>Folder</t>
        </is>
      </c>
      <c r="E2501" s="2">
        <f>HYPERLINK("capsilon://?command=openfolder&amp;siteaddress=FAM.docvelocity-na8.net&amp;folderid=FXF76DBBF5-B6DB-827A-6578-35A18B11313D","FX21119926")</f>
        <v>0.0</v>
      </c>
      <c r="F2501" t="inlineStr">
        <is>
          <t/>
        </is>
      </c>
      <c r="G2501" t="inlineStr">
        <is>
          <t/>
        </is>
      </c>
      <c r="H2501" t="inlineStr">
        <is>
          <t>Mailitem</t>
        </is>
      </c>
      <c r="I2501" t="inlineStr">
        <is>
          <t>MI2111917231</t>
        </is>
      </c>
      <c r="J2501" t="n">
        <v>35.0</v>
      </c>
      <c r="K2501" t="inlineStr">
        <is>
          <t>COMPLETED</t>
        </is>
      </c>
      <c r="L2501" t="inlineStr">
        <is>
          <t>MARK_AS_COMPLETED</t>
        </is>
      </c>
      <c r="M2501" t="inlineStr">
        <is>
          <t>Queue</t>
        </is>
      </c>
      <c r="N2501" t="n">
        <v>2.0</v>
      </c>
      <c r="O2501" s="1" t="n">
        <v>44523.89983796296</v>
      </c>
      <c r="P2501" s="1" t="n">
        <v>44524.22833333333</v>
      </c>
      <c r="Q2501" t="n">
        <v>27640.0</v>
      </c>
      <c r="R2501" t="n">
        <v>742.0</v>
      </c>
      <c r="S2501" t="b">
        <v>0</v>
      </c>
      <c r="T2501" t="inlineStr">
        <is>
          <t>N/A</t>
        </is>
      </c>
      <c r="U2501" t="b">
        <v>0</v>
      </c>
      <c r="V2501" t="inlineStr">
        <is>
          <t>Mohini Shinde</t>
        </is>
      </c>
      <c r="W2501" s="1" t="n">
        <v>44524.160625</v>
      </c>
      <c r="X2501" t="n">
        <v>215.0</v>
      </c>
      <c r="Y2501" t="n">
        <v>45.0</v>
      </c>
      <c r="Z2501" t="n">
        <v>0.0</v>
      </c>
      <c r="AA2501" t="n">
        <v>45.0</v>
      </c>
      <c r="AB2501" t="n">
        <v>0.0</v>
      </c>
      <c r="AC2501" t="n">
        <v>33.0</v>
      </c>
      <c r="AD2501" t="n">
        <v>-10.0</v>
      </c>
      <c r="AE2501" t="n">
        <v>0.0</v>
      </c>
      <c r="AF2501" t="n">
        <v>0.0</v>
      </c>
      <c r="AG2501" t="n">
        <v>0.0</v>
      </c>
      <c r="AH2501" t="inlineStr">
        <is>
          <t>Smriti Gauchan</t>
        </is>
      </c>
      <c r="AI2501" s="1" t="n">
        <v>44524.22833333333</v>
      </c>
      <c r="AJ2501" t="n">
        <v>527.0</v>
      </c>
      <c r="AK2501" t="n">
        <v>1.0</v>
      </c>
      <c r="AL2501" t="n">
        <v>0.0</v>
      </c>
      <c r="AM2501" t="n">
        <v>1.0</v>
      </c>
      <c r="AN2501" t="n">
        <v>0.0</v>
      </c>
      <c r="AO2501" t="n">
        <v>1.0</v>
      </c>
      <c r="AP2501" t="n">
        <v>-11.0</v>
      </c>
      <c r="AQ2501" t="n">
        <v>0.0</v>
      </c>
      <c r="AR2501" t="n">
        <v>0.0</v>
      </c>
      <c r="AS2501" t="n">
        <v>0.0</v>
      </c>
      <c r="AT2501" t="inlineStr">
        <is>
          <t>N/A</t>
        </is>
      </c>
      <c r="AU2501" t="inlineStr">
        <is>
          <t>N/A</t>
        </is>
      </c>
      <c r="AV2501" t="inlineStr">
        <is>
          <t>N/A</t>
        </is>
      </c>
      <c r="AW2501" t="inlineStr">
        <is>
          <t>N/A</t>
        </is>
      </c>
      <c r="AX2501" t="inlineStr">
        <is>
          <t>N/A</t>
        </is>
      </c>
      <c r="AY2501" t="inlineStr">
        <is>
          <t>N/A</t>
        </is>
      </c>
      <c r="AZ2501" t="inlineStr">
        <is>
          <t>N/A</t>
        </is>
      </c>
      <c r="BA2501" t="inlineStr">
        <is>
          <t>N/A</t>
        </is>
      </c>
      <c r="BB2501" t="inlineStr">
        <is>
          <t>N/A</t>
        </is>
      </c>
      <c r="BC2501" t="inlineStr">
        <is>
          <t>N/A</t>
        </is>
      </c>
      <c r="BD2501" t="inlineStr">
        <is>
          <t>N/A</t>
        </is>
      </c>
      <c r="BE2501" t="inlineStr">
        <is>
          <t>N/A</t>
        </is>
      </c>
    </row>
    <row r="2502">
      <c r="A2502" t="inlineStr">
        <is>
          <t>WI211180978</t>
        </is>
      </c>
      <c r="B2502" t="inlineStr">
        <is>
          <t>DATA_VALIDATION</t>
        </is>
      </c>
      <c r="C2502" t="inlineStr">
        <is>
          <t>201130012803</t>
        </is>
      </c>
      <c r="D2502" t="inlineStr">
        <is>
          <t>Folder</t>
        </is>
      </c>
      <c r="E2502" s="2">
        <f>HYPERLINK("capsilon://?command=openfolder&amp;siteaddress=FAM.docvelocity-na8.net&amp;folderid=FXF76DBBF5-B6DB-827A-6578-35A18B11313D","FX21119926")</f>
        <v>0.0</v>
      </c>
      <c r="F2502" t="inlineStr">
        <is>
          <t/>
        </is>
      </c>
      <c r="G2502" t="inlineStr">
        <is>
          <t/>
        </is>
      </c>
      <c r="H2502" t="inlineStr">
        <is>
          <t>Mailitem</t>
        </is>
      </c>
      <c r="I2502" t="inlineStr">
        <is>
          <t>MI2111917240</t>
        </is>
      </c>
      <c r="J2502" t="n">
        <v>35.0</v>
      </c>
      <c r="K2502" t="inlineStr">
        <is>
          <t>COMPLETED</t>
        </is>
      </c>
      <c r="L2502" t="inlineStr">
        <is>
          <t>MARK_AS_COMPLETED</t>
        </is>
      </c>
      <c r="M2502" t="inlineStr">
        <is>
          <t>Queue</t>
        </is>
      </c>
      <c r="N2502" t="n">
        <v>2.0</v>
      </c>
      <c r="O2502" s="1" t="n">
        <v>44523.90056712963</v>
      </c>
      <c r="P2502" s="1" t="n">
        <v>44524.24122685185</v>
      </c>
      <c r="Q2502" t="n">
        <v>28741.0</v>
      </c>
      <c r="R2502" t="n">
        <v>692.0</v>
      </c>
      <c r="S2502" t="b">
        <v>0</v>
      </c>
      <c r="T2502" t="inlineStr">
        <is>
          <t>N/A</t>
        </is>
      </c>
      <c r="U2502" t="b">
        <v>0</v>
      </c>
      <c r="V2502" t="inlineStr">
        <is>
          <t>Mohini Shinde</t>
        </is>
      </c>
      <c r="W2502" s="1" t="n">
        <v>44524.16475694445</v>
      </c>
      <c r="X2502" t="n">
        <v>356.0</v>
      </c>
      <c r="Y2502" t="n">
        <v>45.0</v>
      </c>
      <c r="Z2502" t="n">
        <v>0.0</v>
      </c>
      <c r="AA2502" t="n">
        <v>45.0</v>
      </c>
      <c r="AB2502" t="n">
        <v>0.0</v>
      </c>
      <c r="AC2502" t="n">
        <v>33.0</v>
      </c>
      <c r="AD2502" t="n">
        <v>-10.0</v>
      </c>
      <c r="AE2502" t="n">
        <v>0.0</v>
      </c>
      <c r="AF2502" t="n">
        <v>0.0</v>
      </c>
      <c r="AG2502" t="n">
        <v>0.0</v>
      </c>
      <c r="AH2502" t="inlineStr">
        <is>
          <t>Smriti Gauchan</t>
        </is>
      </c>
      <c r="AI2502" s="1" t="n">
        <v>44524.24122685185</v>
      </c>
      <c r="AJ2502" t="n">
        <v>332.0</v>
      </c>
      <c r="AK2502" t="n">
        <v>1.0</v>
      </c>
      <c r="AL2502" t="n">
        <v>0.0</v>
      </c>
      <c r="AM2502" t="n">
        <v>1.0</v>
      </c>
      <c r="AN2502" t="n">
        <v>0.0</v>
      </c>
      <c r="AO2502" t="n">
        <v>1.0</v>
      </c>
      <c r="AP2502" t="n">
        <v>-11.0</v>
      </c>
      <c r="AQ2502" t="n">
        <v>0.0</v>
      </c>
      <c r="AR2502" t="n">
        <v>0.0</v>
      </c>
      <c r="AS2502" t="n">
        <v>0.0</v>
      </c>
      <c r="AT2502" t="inlineStr">
        <is>
          <t>N/A</t>
        </is>
      </c>
      <c r="AU2502" t="inlineStr">
        <is>
          <t>N/A</t>
        </is>
      </c>
      <c r="AV2502" t="inlineStr">
        <is>
          <t>N/A</t>
        </is>
      </c>
      <c r="AW2502" t="inlineStr">
        <is>
          <t>N/A</t>
        </is>
      </c>
      <c r="AX2502" t="inlineStr">
        <is>
          <t>N/A</t>
        </is>
      </c>
      <c r="AY2502" t="inlineStr">
        <is>
          <t>N/A</t>
        </is>
      </c>
      <c r="AZ2502" t="inlineStr">
        <is>
          <t>N/A</t>
        </is>
      </c>
      <c r="BA2502" t="inlineStr">
        <is>
          <t>N/A</t>
        </is>
      </c>
      <c r="BB2502" t="inlineStr">
        <is>
          <t>N/A</t>
        </is>
      </c>
      <c r="BC2502" t="inlineStr">
        <is>
          <t>N/A</t>
        </is>
      </c>
      <c r="BD2502" t="inlineStr">
        <is>
          <t>N/A</t>
        </is>
      </c>
      <c r="BE2502" t="inlineStr">
        <is>
          <t>N/A</t>
        </is>
      </c>
    </row>
    <row r="2503">
      <c r="A2503" t="inlineStr">
        <is>
          <t>WI211180979</t>
        </is>
      </c>
      <c r="B2503" t="inlineStr">
        <is>
          <t>DATA_VALIDATION</t>
        </is>
      </c>
      <c r="C2503" t="inlineStr">
        <is>
          <t>201130012803</t>
        </is>
      </c>
      <c r="D2503" t="inlineStr">
        <is>
          <t>Folder</t>
        </is>
      </c>
      <c r="E2503" s="2">
        <f>HYPERLINK("capsilon://?command=openfolder&amp;siteaddress=FAM.docvelocity-na8.net&amp;folderid=FXF76DBBF5-B6DB-827A-6578-35A18B11313D","FX21119926")</f>
        <v>0.0</v>
      </c>
      <c r="F2503" t="inlineStr">
        <is>
          <t/>
        </is>
      </c>
      <c r="G2503" t="inlineStr">
        <is>
          <t/>
        </is>
      </c>
      <c r="H2503" t="inlineStr">
        <is>
          <t>Mailitem</t>
        </is>
      </c>
      <c r="I2503" t="inlineStr">
        <is>
          <t>MI2111917283</t>
        </is>
      </c>
      <c r="J2503" t="n">
        <v>35.0</v>
      </c>
      <c r="K2503" t="inlineStr">
        <is>
          <t>COMPLETED</t>
        </is>
      </c>
      <c r="L2503" t="inlineStr">
        <is>
          <t>MARK_AS_COMPLETED</t>
        </is>
      </c>
      <c r="M2503" t="inlineStr">
        <is>
          <t>Queue</t>
        </is>
      </c>
      <c r="N2503" t="n">
        <v>2.0</v>
      </c>
      <c r="O2503" s="1" t="n">
        <v>44523.900868055556</v>
      </c>
      <c r="P2503" s="1" t="n">
        <v>44524.24366898148</v>
      </c>
      <c r="Q2503" t="n">
        <v>28654.0</v>
      </c>
      <c r="R2503" t="n">
        <v>964.0</v>
      </c>
      <c r="S2503" t="b">
        <v>0</v>
      </c>
      <c r="T2503" t="inlineStr">
        <is>
          <t>N/A</t>
        </is>
      </c>
      <c r="U2503" t="b">
        <v>0</v>
      </c>
      <c r="V2503" t="inlineStr">
        <is>
          <t>Mohini Shinde</t>
        </is>
      </c>
      <c r="W2503" s="1" t="n">
        <v>44524.20322916667</v>
      </c>
      <c r="X2503" t="n">
        <v>753.0</v>
      </c>
      <c r="Y2503" t="n">
        <v>45.0</v>
      </c>
      <c r="Z2503" t="n">
        <v>0.0</v>
      </c>
      <c r="AA2503" t="n">
        <v>45.0</v>
      </c>
      <c r="AB2503" t="n">
        <v>0.0</v>
      </c>
      <c r="AC2503" t="n">
        <v>33.0</v>
      </c>
      <c r="AD2503" t="n">
        <v>-10.0</v>
      </c>
      <c r="AE2503" t="n">
        <v>0.0</v>
      </c>
      <c r="AF2503" t="n">
        <v>0.0</v>
      </c>
      <c r="AG2503" t="n">
        <v>0.0</v>
      </c>
      <c r="AH2503" t="inlineStr">
        <is>
          <t>Smriti Gauchan</t>
        </is>
      </c>
      <c r="AI2503" s="1" t="n">
        <v>44524.24366898148</v>
      </c>
      <c r="AJ2503" t="n">
        <v>211.0</v>
      </c>
      <c r="AK2503" t="n">
        <v>0.0</v>
      </c>
      <c r="AL2503" t="n">
        <v>0.0</v>
      </c>
      <c r="AM2503" t="n">
        <v>0.0</v>
      </c>
      <c r="AN2503" t="n">
        <v>0.0</v>
      </c>
      <c r="AO2503" t="n">
        <v>0.0</v>
      </c>
      <c r="AP2503" t="n">
        <v>-10.0</v>
      </c>
      <c r="AQ2503" t="n">
        <v>0.0</v>
      </c>
      <c r="AR2503" t="n">
        <v>0.0</v>
      </c>
      <c r="AS2503" t="n">
        <v>0.0</v>
      </c>
      <c r="AT2503" t="inlineStr">
        <is>
          <t>N/A</t>
        </is>
      </c>
      <c r="AU2503" t="inlineStr">
        <is>
          <t>N/A</t>
        </is>
      </c>
      <c r="AV2503" t="inlineStr">
        <is>
          <t>N/A</t>
        </is>
      </c>
      <c r="AW2503" t="inlineStr">
        <is>
          <t>N/A</t>
        </is>
      </c>
      <c r="AX2503" t="inlineStr">
        <is>
          <t>N/A</t>
        </is>
      </c>
      <c r="AY2503" t="inlineStr">
        <is>
          <t>N/A</t>
        </is>
      </c>
      <c r="AZ2503" t="inlineStr">
        <is>
          <t>N/A</t>
        </is>
      </c>
      <c r="BA2503" t="inlineStr">
        <is>
          <t>N/A</t>
        </is>
      </c>
      <c r="BB2503" t="inlineStr">
        <is>
          <t>N/A</t>
        </is>
      </c>
      <c r="BC2503" t="inlineStr">
        <is>
          <t>N/A</t>
        </is>
      </c>
      <c r="BD2503" t="inlineStr">
        <is>
          <t>N/A</t>
        </is>
      </c>
      <c r="BE2503" t="inlineStr">
        <is>
          <t>N/A</t>
        </is>
      </c>
    </row>
    <row r="2504">
      <c r="A2504" t="inlineStr">
        <is>
          <t>WI211180982</t>
        </is>
      </c>
      <c r="B2504" t="inlineStr">
        <is>
          <t>DATA_VALIDATION</t>
        </is>
      </c>
      <c r="C2504" t="inlineStr">
        <is>
          <t>201130012803</t>
        </is>
      </c>
      <c r="D2504" t="inlineStr">
        <is>
          <t>Folder</t>
        </is>
      </c>
      <c r="E2504" s="2">
        <f>HYPERLINK("capsilon://?command=openfolder&amp;siteaddress=FAM.docvelocity-na8.net&amp;folderid=FXF76DBBF5-B6DB-827A-6578-35A18B11313D","FX21119926")</f>
        <v>0.0</v>
      </c>
      <c r="F2504" t="inlineStr">
        <is>
          <t/>
        </is>
      </c>
      <c r="G2504" t="inlineStr">
        <is>
          <t/>
        </is>
      </c>
      <c r="H2504" t="inlineStr">
        <is>
          <t>Mailitem</t>
        </is>
      </c>
      <c r="I2504" t="inlineStr">
        <is>
          <t>MI2111917295</t>
        </is>
      </c>
      <c r="J2504" t="n">
        <v>35.0</v>
      </c>
      <c r="K2504" t="inlineStr">
        <is>
          <t>COMPLETED</t>
        </is>
      </c>
      <c r="L2504" t="inlineStr">
        <is>
          <t>MARK_AS_COMPLETED</t>
        </is>
      </c>
      <c r="M2504" t="inlineStr">
        <is>
          <t>Queue</t>
        </is>
      </c>
      <c r="N2504" t="n">
        <v>2.0</v>
      </c>
      <c r="O2504" s="1" t="n">
        <v>44523.901412037034</v>
      </c>
      <c r="P2504" s="1" t="n">
        <v>44524.24611111111</v>
      </c>
      <c r="Q2504" t="n">
        <v>29384.0</v>
      </c>
      <c r="R2504" t="n">
        <v>398.0</v>
      </c>
      <c r="S2504" t="b">
        <v>0</v>
      </c>
      <c r="T2504" t="inlineStr">
        <is>
          <t>N/A</t>
        </is>
      </c>
      <c r="U2504" t="b">
        <v>0</v>
      </c>
      <c r="V2504" t="inlineStr">
        <is>
          <t>Mohini Shinde</t>
        </is>
      </c>
      <c r="W2504" s="1" t="n">
        <v>44524.205416666664</v>
      </c>
      <c r="X2504" t="n">
        <v>188.0</v>
      </c>
      <c r="Y2504" t="n">
        <v>45.0</v>
      </c>
      <c r="Z2504" t="n">
        <v>0.0</v>
      </c>
      <c r="AA2504" t="n">
        <v>45.0</v>
      </c>
      <c r="AB2504" t="n">
        <v>0.0</v>
      </c>
      <c r="AC2504" t="n">
        <v>33.0</v>
      </c>
      <c r="AD2504" t="n">
        <v>-10.0</v>
      </c>
      <c r="AE2504" t="n">
        <v>0.0</v>
      </c>
      <c r="AF2504" t="n">
        <v>0.0</v>
      </c>
      <c r="AG2504" t="n">
        <v>0.0</v>
      </c>
      <c r="AH2504" t="inlineStr">
        <is>
          <t>Smriti Gauchan</t>
        </is>
      </c>
      <c r="AI2504" s="1" t="n">
        <v>44524.24611111111</v>
      </c>
      <c r="AJ2504" t="n">
        <v>210.0</v>
      </c>
      <c r="AK2504" t="n">
        <v>0.0</v>
      </c>
      <c r="AL2504" t="n">
        <v>0.0</v>
      </c>
      <c r="AM2504" t="n">
        <v>0.0</v>
      </c>
      <c r="AN2504" t="n">
        <v>0.0</v>
      </c>
      <c r="AO2504" t="n">
        <v>0.0</v>
      </c>
      <c r="AP2504" t="n">
        <v>-10.0</v>
      </c>
      <c r="AQ2504" t="n">
        <v>0.0</v>
      </c>
      <c r="AR2504" t="n">
        <v>0.0</v>
      </c>
      <c r="AS2504" t="n">
        <v>0.0</v>
      </c>
      <c r="AT2504" t="inlineStr">
        <is>
          <t>N/A</t>
        </is>
      </c>
      <c r="AU2504" t="inlineStr">
        <is>
          <t>N/A</t>
        </is>
      </c>
      <c r="AV2504" t="inlineStr">
        <is>
          <t>N/A</t>
        </is>
      </c>
      <c r="AW2504" t="inlineStr">
        <is>
          <t>N/A</t>
        </is>
      </c>
      <c r="AX2504" t="inlineStr">
        <is>
          <t>N/A</t>
        </is>
      </c>
      <c r="AY2504" t="inlineStr">
        <is>
          <t>N/A</t>
        </is>
      </c>
      <c r="AZ2504" t="inlineStr">
        <is>
          <t>N/A</t>
        </is>
      </c>
      <c r="BA2504" t="inlineStr">
        <is>
          <t>N/A</t>
        </is>
      </c>
      <c r="BB2504" t="inlineStr">
        <is>
          <t>N/A</t>
        </is>
      </c>
      <c r="BC2504" t="inlineStr">
        <is>
          <t>N/A</t>
        </is>
      </c>
      <c r="BD2504" t="inlineStr">
        <is>
          <t>N/A</t>
        </is>
      </c>
      <c r="BE2504" t="inlineStr">
        <is>
          <t>N/A</t>
        </is>
      </c>
    </row>
    <row r="2505">
      <c r="A2505" t="inlineStr">
        <is>
          <t>WI211180983</t>
        </is>
      </c>
      <c r="B2505" t="inlineStr">
        <is>
          <t>DATA_VALIDATION</t>
        </is>
      </c>
      <c r="C2505" t="inlineStr">
        <is>
          <t>201130012803</t>
        </is>
      </c>
      <c r="D2505" t="inlineStr">
        <is>
          <t>Folder</t>
        </is>
      </c>
      <c r="E2505" s="2">
        <f>HYPERLINK("capsilon://?command=openfolder&amp;siteaddress=FAM.docvelocity-na8.net&amp;folderid=FXF76DBBF5-B6DB-827A-6578-35A18B11313D","FX21119926")</f>
        <v>0.0</v>
      </c>
      <c r="F2505" t="inlineStr">
        <is>
          <t/>
        </is>
      </c>
      <c r="G2505" t="inlineStr">
        <is>
          <t/>
        </is>
      </c>
      <c r="H2505" t="inlineStr">
        <is>
          <t>Mailitem</t>
        </is>
      </c>
      <c r="I2505" t="inlineStr">
        <is>
          <t>MI2111917299</t>
        </is>
      </c>
      <c r="J2505" t="n">
        <v>32.0</v>
      </c>
      <c r="K2505" t="inlineStr">
        <is>
          <t>COMPLETED</t>
        </is>
      </c>
      <c r="L2505" t="inlineStr">
        <is>
          <t>MARK_AS_COMPLETED</t>
        </is>
      </c>
      <c r="M2505" t="inlineStr">
        <is>
          <t>Queue</t>
        </is>
      </c>
      <c r="N2505" t="n">
        <v>2.0</v>
      </c>
      <c r="O2505" s="1" t="n">
        <v>44523.90159722222</v>
      </c>
      <c r="P2505" s="1" t="n">
        <v>44524.24799768518</v>
      </c>
      <c r="Q2505" t="n">
        <v>29588.0</v>
      </c>
      <c r="R2505" t="n">
        <v>341.0</v>
      </c>
      <c r="S2505" t="b">
        <v>0</v>
      </c>
      <c r="T2505" t="inlineStr">
        <is>
          <t>N/A</t>
        </is>
      </c>
      <c r="U2505" t="b">
        <v>0</v>
      </c>
      <c r="V2505" t="inlineStr">
        <is>
          <t>Mohini Shinde</t>
        </is>
      </c>
      <c r="W2505" s="1" t="n">
        <v>44524.2075</v>
      </c>
      <c r="X2505" t="n">
        <v>179.0</v>
      </c>
      <c r="Y2505" t="n">
        <v>36.0</v>
      </c>
      <c r="Z2505" t="n">
        <v>0.0</v>
      </c>
      <c r="AA2505" t="n">
        <v>36.0</v>
      </c>
      <c r="AB2505" t="n">
        <v>0.0</v>
      </c>
      <c r="AC2505" t="n">
        <v>24.0</v>
      </c>
      <c r="AD2505" t="n">
        <v>-4.0</v>
      </c>
      <c r="AE2505" t="n">
        <v>0.0</v>
      </c>
      <c r="AF2505" t="n">
        <v>0.0</v>
      </c>
      <c r="AG2505" t="n">
        <v>0.0</v>
      </c>
      <c r="AH2505" t="inlineStr">
        <is>
          <t>Smriti Gauchan</t>
        </is>
      </c>
      <c r="AI2505" s="1" t="n">
        <v>44524.24799768518</v>
      </c>
      <c r="AJ2505" t="n">
        <v>162.0</v>
      </c>
      <c r="AK2505" t="n">
        <v>0.0</v>
      </c>
      <c r="AL2505" t="n">
        <v>0.0</v>
      </c>
      <c r="AM2505" t="n">
        <v>0.0</v>
      </c>
      <c r="AN2505" t="n">
        <v>0.0</v>
      </c>
      <c r="AO2505" t="n">
        <v>0.0</v>
      </c>
      <c r="AP2505" t="n">
        <v>-4.0</v>
      </c>
      <c r="AQ2505" t="n">
        <v>0.0</v>
      </c>
      <c r="AR2505" t="n">
        <v>0.0</v>
      </c>
      <c r="AS2505" t="n">
        <v>0.0</v>
      </c>
      <c r="AT2505" t="inlineStr">
        <is>
          <t>N/A</t>
        </is>
      </c>
      <c r="AU2505" t="inlineStr">
        <is>
          <t>N/A</t>
        </is>
      </c>
      <c r="AV2505" t="inlineStr">
        <is>
          <t>N/A</t>
        </is>
      </c>
      <c r="AW2505" t="inlineStr">
        <is>
          <t>N/A</t>
        </is>
      </c>
      <c r="AX2505" t="inlineStr">
        <is>
          <t>N/A</t>
        </is>
      </c>
      <c r="AY2505" t="inlineStr">
        <is>
          <t>N/A</t>
        </is>
      </c>
      <c r="AZ2505" t="inlineStr">
        <is>
          <t>N/A</t>
        </is>
      </c>
      <c r="BA2505" t="inlineStr">
        <is>
          <t>N/A</t>
        </is>
      </c>
      <c r="BB2505" t="inlineStr">
        <is>
          <t>N/A</t>
        </is>
      </c>
      <c r="BC2505" t="inlineStr">
        <is>
          <t>N/A</t>
        </is>
      </c>
      <c r="BD2505" t="inlineStr">
        <is>
          <t>N/A</t>
        </is>
      </c>
      <c r="BE2505" t="inlineStr">
        <is>
          <t>N/A</t>
        </is>
      </c>
    </row>
    <row r="2506">
      <c r="A2506" t="inlineStr">
        <is>
          <t>WI211180985</t>
        </is>
      </c>
      <c r="B2506" t="inlineStr">
        <is>
          <t>DATA_VALIDATION</t>
        </is>
      </c>
      <c r="C2506" t="inlineStr">
        <is>
          <t>201130012803</t>
        </is>
      </c>
      <c r="D2506" t="inlineStr">
        <is>
          <t>Folder</t>
        </is>
      </c>
      <c r="E2506" s="2">
        <f>HYPERLINK("capsilon://?command=openfolder&amp;siteaddress=FAM.docvelocity-na8.net&amp;folderid=FXF76DBBF5-B6DB-827A-6578-35A18B11313D","FX21119926")</f>
        <v>0.0</v>
      </c>
      <c r="F2506" t="inlineStr">
        <is>
          <t/>
        </is>
      </c>
      <c r="G2506" t="inlineStr">
        <is>
          <t/>
        </is>
      </c>
      <c r="H2506" t="inlineStr">
        <is>
          <t>Mailitem</t>
        </is>
      </c>
      <c r="I2506" t="inlineStr">
        <is>
          <t>MI2111917301</t>
        </is>
      </c>
      <c r="J2506" t="n">
        <v>35.0</v>
      </c>
      <c r="K2506" t="inlineStr">
        <is>
          <t>COMPLETED</t>
        </is>
      </c>
      <c r="L2506" t="inlineStr">
        <is>
          <t>MARK_AS_COMPLETED</t>
        </is>
      </c>
      <c r="M2506" t="inlineStr">
        <is>
          <t>Queue</t>
        </is>
      </c>
      <c r="N2506" t="n">
        <v>2.0</v>
      </c>
      <c r="O2506" s="1" t="n">
        <v>44523.90222222222</v>
      </c>
      <c r="P2506" s="1" t="n">
        <v>44524.251863425925</v>
      </c>
      <c r="Q2506" t="n">
        <v>29677.0</v>
      </c>
      <c r="R2506" t="n">
        <v>532.0</v>
      </c>
      <c r="S2506" t="b">
        <v>0</v>
      </c>
      <c r="T2506" t="inlineStr">
        <is>
          <t>N/A</t>
        </is>
      </c>
      <c r="U2506" t="b">
        <v>0</v>
      </c>
      <c r="V2506" t="inlineStr">
        <is>
          <t>Mohini Shinde</t>
        </is>
      </c>
      <c r="W2506" s="1" t="n">
        <v>44524.20980324074</v>
      </c>
      <c r="X2506" t="n">
        <v>199.0</v>
      </c>
      <c r="Y2506" t="n">
        <v>42.0</v>
      </c>
      <c r="Z2506" t="n">
        <v>0.0</v>
      </c>
      <c r="AA2506" t="n">
        <v>42.0</v>
      </c>
      <c r="AB2506" t="n">
        <v>0.0</v>
      </c>
      <c r="AC2506" t="n">
        <v>30.0</v>
      </c>
      <c r="AD2506" t="n">
        <v>-7.0</v>
      </c>
      <c r="AE2506" t="n">
        <v>0.0</v>
      </c>
      <c r="AF2506" t="n">
        <v>0.0</v>
      </c>
      <c r="AG2506" t="n">
        <v>0.0</v>
      </c>
      <c r="AH2506" t="inlineStr">
        <is>
          <t>Smriti Gauchan</t>
        </is>
      </c>
      <c r="AI2506" s="1" t="n">
        <v>44524.251863425925</v>
      </c>
      <c r="AJ2506" t="n">
        <v>333.0</v>
      </c>
      <c r="AK2506" t="n">
        <v>0.0</v>
      </c>
      <c r="AL2506" t="n">
        <v>0.0</v>
      </c>
      <c r="AM2506" t="n">
        <v>0.0</v>
      </c>
      <c r="AN2506" t="n">
        <v>0.0</v>
      </c>
      <c r="AO2506" t="n">
        <v>0.0</v>
      </c>
      <c r="AP2506" t="n">
        <v>-7.0</v>
      </c>
      <c r="AQ2506" t="n">
        <v>0.0</v>
      </c>
      <c r="AR2506" t="n">
        <v>0.0</v>
      </c>
      <c r="AS2506" t="n">
        <v>0.0</v>
      </c>
      <c r="AT2506" t="inlineStr">
        <is>
          <t>N/A</t>
        </is>
      </c>
      <c r="AU2506" t="inlineStr">
        <is>
          <t>N/A</t>
        </is>
      </c>
      <c r="AV2506" t="inlineStr">
        <is>
          <t>N/A</t>
        </is>
      </c>
      <c r="AW2506" t="inlineStr">
        <is>
          <t>N/A</t>
        </is>
      </c>
      <c r="AX2506" t="inlineStr">
        <is>
          <t>N/A</t>
        </is>
      </c>
      <c r="AY2506" t="inlineStr">
        <is>
          <t>N/A</t>
        </is>
      </c>
      <c r="AZ2506" t="inlineStr">
        <is>
          <t>N/A</t>
        </is>
      </c>
      <c r="BA2506" t="inlineStr">
        <is>
          <t>N/A</t>
        </is>
      </c>
      <c r="BB2506" t="inlineStr">
        <is>
          <t>N/A</t>
        </is>
      </c>
      <c r="BC2506" t="inlineStr">
        <is>
          <t>N/A</t>
        </is>
      </c>
      <c r="BD2506" t="inlineStr">
        <is>
          <t>N/A</t>
        </is>
      </c>
      <c r="BE2506" t="inlineStr">
        <is>
          <t>N/A</t>
        </is>
      </c>
    </row>
    <row r="2507">
      <c r="A2507" t="inlineStr">
        <is>
          <t>WI211181015</t>
        </is>
      </c>
      <c r="B2507" t="inlineStr">
        <is>
          <t>DATA_VALIDATION</t>
        </is>
      </c>
      <c r="C2507" t="inlineStr">
        <is>
          <t>201330003883</t>
        </is>
      </c>
      <c r="D2507" t="inlineStr">
        <is>
          <t>Folder</t>
        </is>
      </c>
      <c r="E2507" s="2">
        <f>HYPERLINK("capsilon://?command=openfolder&amp;siteaddress=FAM.docvelocity-na8.net&amp;folderid=FX4F101736-945F-D3A9-2C14-AF2BDBBD7F26","FX21119967")</f>
        <v>0.0</v>
      </c>
      <c r="F2507" t="inlineStr">
        <is>
          <t/>
        </is>
      </c>
      <c r="G2507" t="inlineStr">
        <is>
          <t/>
        </is>
      </c>
      <c r="H2507" t="inlineStr">
        <is>
          <t>Mailitem</t>
        </is>
      </c>
      <c r="I2507" t="inlineStr">
        <is>
          <t>MI2111918025</t>
        </is>
      </c>
      <c r="J2507" t="n">
        <v>41.0</v>
      </c>
      <c r="K2507" t="inlineStr">
        <is>
          <t>COMPLETED</t>
        </is>
      </c>
      <c r="L2507" t="inlineStr">
        <is>
          <t>MARK_AS_COMPLETED</t>
        </is>
      </c>
      <c r="M2507" t="inlineStr">
        <is>
          <t>Queue</t>
        </is>
      </c>
      <c r="N2507" t="n">
        <v>2.0</v>
      </c>
      <c r="O2507" s="1" t="n">
        <v>44523.938310185185</v>
      </c>
      <c r="P2507" s="1" t="n">
        <v>44524.25543981481</v>
      </c>
      <c r="Q2507" t="n">
        <v>26645.0</v>
      </c>
      <c r="R2507" t="n">
        <v>755.0</v>
      </c>
      <c r="S2507" t="b">
        <v>0</v>
      </c>
      <c r="T2507" t="inlineStr">
        <is>
          <t>N/A</t>
        </is>
      </c>
      <c r="U2507" t="b">
        <v>0</v>
      </c>
      <c r="V2507" t="inlineStr">
        <is>
          <t>Mohini Shinde</t>
        </is>
      </c>
      <c r="W2507" s="1" t="n">
        <v>44524.21498842593</v>
      </c>
      <c r="X2507" t="n">
        <v>447.0</v>
      </c>
      <c r="Y2507" t="n">
        <v>46.0</v>
      </c>
      <c r="Z2507" t="n">
        <v>0.0</v>
      </c>
      <c r="AA2507" t="n">
        <v>46.0</v>
      </c>
      <c r="AB2507" t="n">
        <v>0.0</v>
      </c>
      <c r="AC2507" t="n">
        <v>20.0</v>
      </c>
      <c r="AD2507" t="n">
        <v>-5.0</v>
      </c>
      <c r="AE2507" t="n">
        <v>0.0</v>
      </c>
      <c r="AF2507" t="n">
        <v>0.0</v>
      </c>
      <c r="AG2507" t="n">
        <v>0.0</v>
      </c>
      <c r="AH2507" t="inlineStr">
        <is>
          <t>Smriti Gauchan</t>
        </is>
      </c>
      <c r="AI2507" s="1" t="n">
        <v>44524.25543981481</v>
      </c>
      <c r="AJ2507" t="n">
        <v>308.0</v>
      </c>
      <c r="AK2507" t="n">
        <v>0.0</v>
      </c>
      <c r="AL2507" t="n">
        <v>0.0</v>
      </c>
      <c r="AM2507" t="n">
        <v>0.0</v>
      </c>
      <c r="AN2507" t="n">
        <v>0.0</v>
      </c>
      <c r="AO2507" t="n">
        <v>0.0</v>
      </c>
      <c r="AP2507" t="n">
        <v>-5.0</v>
      </c>
      <c r="AQ2507" t="n">
        <v>0.0</v>
      </c>
      <c r="AR2507" t="n">
        <v>0.0</v>
      </c>
      <c r="AS2507" t="n">
        <v>0.0</v>
      </c>
      <c r="AT2507" t="inlineStr">
        <is>
          <t>N/A</t>
        </is>
      </c>
      <c r="AU2507" t="inlineStr">
        <is>
          <t>N/A</t>
        </is>
      </c>
      <c r="AV2507" t="inlineStr">
        <is>
          <t>N/A</t>
        </is>
      </c>
      <c r="AW2507" t="inlineStr">
        <is>
          <t>N/A</t>
        </is>
      </c>
      <c r="AX2507" t="inlineStr">
        <is>
          <t>N/A</t>
        </is>
      </c>
      <c r="AY2507" t="inlineStr">
        <is>
          <t>N/A</t>
        </is>
      </c>
      <c r="AZ2507" t="inlineStr">
        <is>
          <t>N/A</t>
        </is>
      </c>
      <c r="BA2507" t="inlineStr">
        <is>
          <t>N/A</t>
        </is>
      </c>
      <c r="BB2507" t="inlineStr">
        <is>
          <t>N/A</t>
        </is>
      </c>
      <c r="BC2507" t="inlineStr">
        <is>
          <t>N/A</t>
        </is>
      </c>
      <c r="BD2507" t="inlineStr">
        <is>
          <t>N/A</t>
        </is>
      </c>
      <c r="BE2507" t="inlineStr">
        <is>
          <t>N/A</t>
        </is>
      </c>
    </row>
    <row r="2508">
      <c r="A2508" t="inlineStr">
        <is>
          <t>WI211181016</t>
        </is>
      </c>
      <c r="B2508" t="inlineStr">
        <is>
          <t>DATA_VALIDATION</t>
        </is>
      </c>
      <c r="C2508" t="inlineStr">
        <is>
          <t>201330003883</t>
        </is>
      </c>
      <c r="D2508" t="inlineStr">
        <is>
          <t>Folder</t>
        </is>
      </c>
      <c r="E2508" s="2">
        <f>HYPERLINK("capsilon://?command=openfolder&amp;siteaddress=FAM.docvelocity-na8.net&amp;folderid=FX4F101736-945F-D3A9-2C14-AF2BDBBD7F26","FX21119967")</f>
        <v>0.0</v>
      </c>
      <c r="F2508" t="inlineStr">
        <is>
          <t/>
        </is>
      </c>
      <c r="G2508" t="inlineStr">
        <is>
          <t/>
        </is>
      </c>
      <c r="H2508" t="inlineStr">
        <is>
          <t>Mailitem</t>
        </is>
      </c>
      <c r="I2508" t="inlineStr">
        <is>
          <t>MI2111918040</t>
        </is>
      </c>
      <c r="J2508" t="n">
        <v>28.0</v>
      </c>
      <c r="K2508" t="inlineStr">
        <is>
          <t>COMPLETED</t>
        </is>
      </c>
      <c r="L2508" t="inlineStr">
        <is>
          <t>MARK_AS_COMPLETED</t>
        </is>
      </c>
      <c r="M2508" t="inlineStr">
        <is>
          <t>Queue</t>
        </is>
      </c>
      <c r="N2508" t="n">
        <v>2.0</v>
      </c>
      <c r="O2508" s="1" t="n">
        <v>44523.93864583333</v>
      </c>
      <c r="P2508" s="1" t="n">
        <v>44524.25722222222</v>
      </c>
      <c r="Q2508" t="n">
        <v>27236.0</v>
      </c>
      <c r="R2508" t="n">
        <v>289.0</v>
      </c>
      <c r="S2508" t="b">
        <v>0</v>
      </c>
      <c r="T2508" t="inlineStr">
        <is>
          <t>N/A</t>
        </is>
      </c>
      <c r="U2508" t="b">
        <v>0</v>
      </c>
      <c r="V2508" t="inlineStr">
        <is>
          <t>Mohini Shinde</t>
        </is>
      </c>
      <c r="W2508" s="1" t="n">
        <v>44524.216574074075</v>
      </c>
      <c r="X2508" t="n">
        <v>136.0</v>
      </c>
      <c r="Y2508" t="n">
        <v>21.0</v>
      </c>
      <c r="Z2508" t="n">
        <v>0.0</v>
      </c>
      <c r="AA2508" t="n">
        <v>21.0</v>
      </c>
      <c r="AB2508" t="n">
        <v>0.0</v>
      </c>
      <c r="AC2508" t="n">
        <v>8.0</v>
      </c>
      <c r="AD2508" t="n">
        <v>7.0</v>
      </c>
      <c r="AE2508" t="n">
        <v>0.0</v>
      </c>
      <c r="AF2508" t="n">
        <v>0.0</v>
      </c>
      <c r="AG2508" t="n">
        <v>0.0</v>
      </c>
      <c r="AH2508" t="inlineStr">
        <is>
          <t>Smriti Gauchan</t>
        </is>
      </c>
      <c r="AI2508" s="1" t="n">
        <v>44524.25722222222</v>
      </c>
      <c r="AJ2508" t="n">
        <v>153.0</v>
      </c>
      <c r="AK2508" t="n">
        <v>0.0</v>
      </c>
      <c r="AL2508" t="n">
        <v>0.0</v>
      </c>
      <c r="AM2508" t="n">
        <v>0.0</v>
      </c>
      <c r="AN2508" t="n">
        <v>0.0</v>
      </c>
      <c r="AO2508" t="n">
        <v>0.0</v>
      </c>
      <c r="AP2508" t="n">
        <v>7.0</v>
      </c>
      <c r="AQ2508" t="n">
        <v>0.0</v>
      </c>
      <c r="AR2508" t="n">
        <v>0.0</v>
      </c>
      <c r="AS2508" t="n">
        <v>0.0</v>
      </c>
      <c r="AT2508" t="inlineStr">
        <is>
          <t>N/A</t>
        </is>
      </c>
      <c r="AU2508" t="inlineStr">
        <is>
          <t>N/A</t>
        </is>
      </c>
      <c r="AV2508" t="inlineStr">
        <is>
          <t>N/A</t>
        </is>
      </c>
      <c r="AW2508" t="inlineStr">
        <is>
          <t>N/A</t>
        </is>
      </c>
      <c r="AX2508" t="inlineStr">
        <is>
          <t>N/A</t>
        </is>
      </c>
      <c r="AY2508" t="inlineStr">
        <is>
          <t>N/A</t>
        </is>
      </c>
      <c r="AZ2508" t="inlineStr">
        <is>
          <t>N/A</t>
        </is>
      </c>
      <c r="BA2508" t="inlineStr">
        <is>
          <t>N/A</t>
        </is>
      </c>
      <c r="BB2508" t="inlineStr">
        <is>
          <t>N/A</t>
        </is>
      </c>
      <c r="BC2508" t="inlineStr">
        <is>
          <t>N/A</t>
        </is>
      </c>
      <c r="BD2508" t="inlineStr">
        <is>
          <t>N/A</t>
        </is>
      </c>
      <c r="BE2508" t="inlineStr">
        <is>
          <t>N/A</t>
        </is>
      </c>
    </row>
    <row r="2509">
      <c r="A2509" t="inlineStr">
        <is>
          <t>WI211181017</t>
        </is>
      </c>
      <c r="B2509" t="inlineStr">
        <is>
          <t>DATA_VALIDATION</t>
        </is>
      </c>
      <c r="C2509" t="inlineStr">
        <is>
          <t>201330003883</t>
        </is>
      </c>
      <c r="D2509" t="inlineStr">
        <is>
          <t>Folder</t>
        </is>
      </c>
      <c r="E2509" s="2">
        <f>HYPERLINK("capsilon://?command=openfolder&amp;siteaddress=FAM.docvelocity-na8.net&amp;folderid=FX4F101736-945F-D3A9-2C14-AF2BDBBD7F26","FX21119967")</f>
        <v>0.0</v>
      </c>
      <c r="F2509" t="inlineStr">
        <is>
          <t/>
        </is>
      </c>
      <c r="G2509" t="inlineStr">
        <is>
          <t/>
        </is>
      </c>
      <c r="H2509" t="inlineStr">
        <is>
          <t>Mailitem</t>
        </is>
      </c>
      <c r="I2509" t="inlineStr">
        <is>
          <t>MI2111918044</t>
        </is>
      </c>
      <c r="J2509" t="n">
        <v>28.0</v>
      </c>
      <c r="K2509" t="inlineStr">
        <is>
          <t>COMPLETED</t>
        </is>
      </c>
      <c r="L2509" t="inlineStr">
        <is>
          <t>MARK_AS_COMPLETED</t>
        </is>
      </c>
      <c r="M2509" t="inlineStr">
        <is>
          <t>Queue</t>
        </is>
      </c>
      <c r="N2509" t="n">
        <v>2.0</v>
      </c>
      <c r="O2509" s="1" t="n">
        <v>44523.938993055555</v>
      </c>
      <c r="P2509" s="1" t="n">
        <v>44524.259409722225</v>
      </c>
      <c r="Q2509" t="n">
        <v>27331.0</v>
      </c>
      <c r="R2509" t="n">
        <v>353.0</v>
      </c>
      <c r="S2509" t="b">
        <v>0</v>
      </c>
      <c r="T2509" t="inlineStr">
        <is>
          <t>N/A</t>
        </is>
      </c>
      <c r="U2509" t="b">
        <v>0</v>
      </c>
      <c r="V2509" t="inlineStr">
        <is>
          <t>Supriya Khape</t>
        </is>
      </c>
      <c r="W2509" s="1" t="n">
        <v>44524.21741898148</v>
      </c>
      <c r="X2509" t="n">
        <v>165.0</v>
      </c>
      <c r="Y2509" t="n">
        <v>21.0</v>
      </c>
      <c r="Z2509" t="n">
        <v>0.0</v>
      </c>
      <c r="AA2509" t="n">
        <v>21.0</v>
      </c>
      <c r="AB2509" t="n">
        <v>0.0</v>
      </c>
      <c r="AC2509" t="n">
        <v>6.0</v>
      </c>
      <c r="AD2509" t="n">
        <v>7.0</v>
      </c>
      <c r="AE2509" t="n">
        <v>0.0</v>
      </c>
      <c r="AF2509" t="n">
        <v>0.0</v>
      </c>
      <c r="AG2509" t="n">
        <v>0.0</v>
      </c>
      <c r="AH2509" t="inlineStr">
        <is>
          <t>Smriti Gauchan</t>
        </is>
      </c>
      <c r="AI2509" s="1" t="n">
        <v>44524.259409722225</v>
      </c>
      <c r="AJ2509" t="n">
        <v>188.0</v>
      </c>
      <c r="AK2509" t="n">
        <v>0.0</v>
      </c>
      <c r="AL2509" t="n">
        <v>0.0</v>
      </c>
      <c r="AM2509" t="n">
        <v>0.0</v>
      </c>
      <c r="AN2509" t="n">
        <v>0.0</v>
      </c>
      <c r="AO2509" t="n">
        <v>0.0</v>
      </c>
      <c r="AP2509" t="n">
        <v>7.0</v>
      </c>
      <c r="AQ2509" t="n">
        <v>0.0</v>
      </c>
      <c r="AR2509" t="n">
        <v>0.0</v>
      </c>
      <c r="AS2509" t="n">
        <v>0.0</v>
      </c>
      <c r="AT2509" t="inlineStr">
        <is>
          <t>N/A</t>
        </is>
      </c>
      <c r="AU2509" t="inlineStr">
        <is>
          <t>N/A</t>
        </is>
      </c>
      <c r="AV2509" t="inlineStr">
        <is>
          <t>N/A</t>
        </is>
      </c>
      <c r="AW2509" t="inlineStr">
        <is>
          <t>N/A</t>
        </is>
      </c>
      <c r="AX2509" t="inlineStr">
        <is>
          <t>N/A</t>
        </is>
      </c>
      <c r="AY2509" t="inlineStr">
        <is>
          <t>N/A</t>
        </is>
      </c>
      <c r="AZ2509" t="inlineStr">
        <is>
          <t>N/A</t>
        </is>
      </c>
      <c r="BA2509" t="inlineStr">
        <is>
          <t>N/A</t>
        </is>
      </c>
      <c r="BB2509" t="inlineStr">
        <is>
          <t>N/A</t>
        </is>
      </c>
      <c r="BC2509" t="inlineStr">
        <is>
          <t>N/A</t>
        </is>
      </c>
      <c r="BD2509" t="inlineStr">
        <is>
          <t>N/A</t>
        </is>
      </c>
      <c r="BE2509" t="inlineStr">
        <is>
          <t>N/A</t>
        </is>
      </c>
    </row>
    <row r="2510">
      <c r="A2510" t="inlineStr">
        <is>
          <t>WI211181018</t>
        </is>
      </c>
      <c r="B2510" t="inlineStr">
        <is>
          <t>DATA_VALIDATION</t>
        </is>
      </c>
      <c r="C2510" t="inlineStr">
        <is>
          <t>201330003883</t>
        </is>
      </c>
      <c r="D2510" t="inlineStr">
        <is>
          <t>Folder</t>
        </is>
      </c>
      <c r="E2510" s="2">
        <f>HYPERLINK("capsilon://?command=openfolder&amp;siteaddress=FAM.docvelocity-na8.net&amp;folderid=FX4F101736-945F-D3A9-2C14-AF2BDBBD7F26","FX21119967")</f>
        <v>0.0</v>
      </c>
      <c r="F2510" t="inlineStr">
        <is>
          <t/>
        </is>
      </c>
      <c r="G2510" t="inlineStr">
        <is>
          <t/>
        </is>
      </c>
      <c r="H2510" t="inlineStr">
        <is>
          <t>Mailitem</t>
        </is>
      </c>
      <c r="I2510" t="inlineStr">
        <is>
          <t>MI2111918048</t>
        </is>
      </c>
      <c r="J2510" t="n">
        <v>28.0</v>
      </c>
      <c r="K2510" t="inlineStr">
        <is>
          <t>COMPLETED</t>
        </is>
      </c>
      <c r="L2510" t="inlineStr">
        <is>
          <t>MARK_AS_COMPLETED</t>
        </is>
      </c>
      <c r="M2510" t="inlineStr">
        <is>
          <t>Queue</t>
        </is>
      </c>
      <c r="N2510" t="n">
        <v>2.0</v>
      </c>
      <c r="O2510" s="1" t="n">
        <v>44523.93934027778</v>
      </c>
      <c r="P2510" s="1" t="n">
        <v>44524.271053240744</v>
      </c>
      <c r="Q2510" t="n">
        <v>28306.0</v>
      </c>
      <c r="R2510" t="n">
        <v>354.0</v>
      </c>
      <c r="S2510" t="b">
        <v>0</v>
      </c>
      <c r="T2510" t="inlineStr">
        <is>
          <t>N/A</t>
        </is>
      </c>
      <c r="U2510" t="b">
        <v>0</v>
      </c>
      <c r="V2510" t="inlineStr">
        <is>
          <t>Mohini Shinde</t>
        </is>
      </c>
      <c r="W2510" s="1" t="n">
        <v>44524.21796296296</v>
      </c>
      <c r="X2510" t="n">
        <v>120.0</v>
      </c>
      <c r="Y2510" t="n">
        <v>21.0</v>
      </c>
      <c r="Z2510" t="n">
        <v>0.0</v>
      </c>
      <c r="AA2510" t="n">
        <v>21.0</v>
      </c>
      <c r="AB2510" t="n">
        <v>0.0</v>
      </c>
      <c r="AC2510" t="n">
        <v>8.0</v>
      </c>
      <c r="AD2510" t="n">
        <v>7.0</v>
      </c>
      <c r="AE2510" t="n">
        <v>0.0</v>
      </c>
      <c r="AF2510" t="n">
        <v>0.0</v>
      </c>
      <c r="AG2510" t="n">
        <v>0.0</v>
      </c>
      <c r="AH2510" t="inlineStr">
        <is>
          <t>Smriti Gauchan</t>
        </is>
      </c>
      <c r="AI2510" s="1" t="n">
        <v>44524.271053240744</v>
      </c>
      <c r="AJ2510" t="n">
        <v>225.0</v>
      </c>
      <c r="AK2510" t="n">
        <v>0.0</v>
      </c>
      <c r="AL2510" t="n">
        <v>0.0</v>
      </c>
      <c r="AM2510" t="n">
        <v>0.0</v>
      </c>
      <c r="AN2510" t="n">
        <v>0.0</v>
      </c>
      <c r="AO2510" t="n">
        <v>0.0</v>
      </c>
      <c r="AP2510" t="n">
        <v>7.0</v>
      </c>
      <c r="AQ2510" t="n">
        <v>0.0</v>
      </c>
      <c r="AR2510" t="n">
        <v>0.0</v>
      </c>
      <c r="AS2510" t="n">
        <v>0.0</v>
      </c>
      <c r="AT2510" t="inlineStr">
        <is>
          <t>N/A</t>
        </is>
      </c>
      <c r="AU2510" t="inlineStr">
        <is>
          <t>N/A</t>
        </is>
      </c>
      <c r="AV2510" t="inlineStr">
        <is>
          <t>N/A</t>
        </is>
      </c>
      <c r="AW2510" t="inlineStr">
        <is>
          <t>N/A</t>
        </is>
      </c>
      <c r="AX2510" t="inlineStr">
        <is>
          <t>N/A</t>
        </is>
      </c>
      <c r="AY2510" t="inlineStr">
        <is>
          <t>N/A</t>
        </is>
      </c>
      <c r="AZ2510" t="inlineStr">
        <is>
          <t>N/A</t>
        </is>
      </c>
      <c r="BA2510" t="inlineStr">
        <is>
          <t>N/A</t>
        </is>
      </c>
      <c r="BB2510" t="inlineStr">
        <is>
          <t>N/A</t>
        </is>
      </c>
      <c r="BC2510" t="inlineStr">
        <is>
          <t>N/A</t>
        </is>
      </c>
      <c r="BD2510" t="inlineStr">
        <is>
          <t>N/A</t>
        </is>
      </c>
      <c r="BE2510" t="inlineStr">
        <is>
          <t>N/A</t>
        </is>
      </c>
    </row>
    <row r="2511">
      <c r="A2511" t="inlineStr">
        <is>
          <t>WI211181019</t>
        </is>
      </c>
      <c r="B2511" t="inlineStr">
        <is>
          <t>DATA_VALIDATION</t>
        </is>
      </c>
      <c r="C2511" t="inlineStr">
        <is>
          <t>201330003883</t>
        </is>
      </c>
      <c r="D2511" t="inlineStr">
        <is>
          <t>Folder</t>
        </is>
      </c>
      <c r="E2511" s="2">
        <f>HYPERLINK("capsilon://?command=openfolder&amp;siteaddress=FAM.docvelocity-na8.net&amp;folderid=FX4F101736-945F-D3A9-2C14-AF2BDBBD7F26","FX21119967")</f>
        <v>0.0</v>
      </c>
      <c r="F2511" t="inlineStr">
        <is>
          <t/>
        </is>
      </c>
      <c r="G2511" t="inlineStr">
        <is>
          <t/>
        </is>
      </c>
      <c r="H2511" t="inlineStr">
        <is>
          <t>Mailitem</t>
        </is>
      </c>
      <c r="I2511" t="inlineStr">
        <is>
          <t>MI2111918038</t>
        </is>
      </c>
      <c r="J2511" t="n">
        <v>97.0</v>
      </c>
      <c r="K2511" t="inlineStr">
        <is>
          <t>COMPLETED</t>
        </is>
      </c>
      <c r="L2511" t="inlineStr">
        <is>
          <t>MARK_AS_COMPLETED</t>
        </is>
      </c>
      <c r="M2511" t="inlineStr">
        <is>
          <t>Queue</t>
        </is>
      </c>
      <c r="N2511" t="n">
        <v>2.0</v>
      </c>
      <c r="O2511" s="1" t="n">
        <v>44523.93945601852</v>
      </c>
      <c r="P2511" s="1" t="n">
        <v>44524.28234953704</v>
      </c>
      <c r="Q2511" t="n">
        <v>28219.0</v>
      </c>
      <c r="R2511" t="n">
        <v>1407.0</v>
      </c>
      <c r="S2511" t="b">
        <v>0</v>
      </c>
      <c r="T2511" t="inlineStr">
        <is>
          <t>N/A</t>
        </is>
      </c>
      <c r="U2511" t="b">
        <v>0</v>
      </c>
      <c r="V2511" t="inlineStr">
        <is>
          <t>Supriya Khape</t>
        </is>
      </c>
      <c r="W2511" s="1" t="n">
        <v>44524.22622685185</v>
      </c>
      <c r="X2511" t="n">
        <v>760.0</v>
      </c>
      <c r="Y2511" t="n">
        <v>111.0</v>
      </c>
      <c r="Z2511" t="n">
        <v>0.0</v>
      </c>
      <c r="AA2511" t="n">
        <v>111.0</v>
      </c>
      <c r="AB2511" t="n">
        <v>0.0</v>
      </c>
      <c r="AC2511" t="n">
        <v>92.0</v>
      </c>
      <c r="AD2511" t="n">
        <v>-14.0</v>
      </c>
      <c r="AE2511" t="n">
        <v>0.0</v>
      </c>
      <c r="AF2511" t="n">
        <v>0.0</v>
      </c>
      <c r="AG2511" t="n">
        <v>0.0</v>
      </c>
      <c r="AH2511" t="inlineStr">
        <is>
          <t>Smriti Gauchan</t>
        </is>
      </c>
      <c r="AI2511" s="1" t="n">
        <v>44524.28234953704</v>
      </c>
      <c r="AJ2511" t="n">
        <v>647.0</v>
      </c>
      <c r="AK2511" t="n">
        <v>4.0</v>
      </c>
      <c r="AL2511" t="n">
        <v>0.0</v>
      </c>
      <c r="AM2511" t="n">
        <v>4.0</v>
      </c>
      <c r="AN2511" t="n">
        <v>0.0</v>
      </c>
      <c r="AO2511" t="n">
        <v>4.0</v>
      </c>
      <c r="AP2511" t="n">
        <v>-18.0</v>
      </c>
      <c r="AQ2511" t="n">
        <v>0.0</v>
      </c>
      <c r="AR2511" t="n">
        <v>0.0</v>
      </c>
      <c r="AS2511" t="n">
        <v>0.0</v>
      </c>
      <c r="AT2511" t="inlineStr">
        <is>
          <t>N/A</t>
        </is>
      </c>
      <c r="AU2511" t="inlineStr">
        <is>
          <t>N/A</t>
        </is>
      </c>
      <c r="AV2511" t="inlineStr">
        <is>
          <t>N/A</t>
        </is>
      </c>
      <c r="AW2511" t="inlineStr">
        <is>
          <t>N/A</t>
        </is>
      </c>
      <c r="AX2511" t="inlineStr">
        <is>
          <t>N/A</t>
        </is>
      </c>
      <c r="AY2511" t="inlineStr">
        <is>
          <t>N/A</t>
        </is>
      </c>
      <c r="AZ2511" t="inlineStr">
        <is>
          <t>N/A</t>
        </is>
      </c>
      <c r="BA2511" t="inlineStr">
        <is>
          <t>N/A</t>
        </is>
      </c>
      <c r="BB2511" t="inlineStr">
        <is>
          <t>N/A</t>
        </is>
      </c>
      <c r="BC2511" t="inlineStr">
        <is>
          <t>N/A</t>
        </is>
      </c>
      <c r="BD2511" t="inlineStr">
        <is>
          <t>N/A</t>
        </is>
      </c>
      <c r="BE2511" t="inlineStr">
        <is>
          <t>N/A</t>
        </is>
      </c>
    </row>
    <row r="2512">
      <c r="A2512" t="inlineStr">
        <is>
          <t>WI211181021</t>
        </is>
      </c>
      <c r="B2512" t="inlineStr">
        <is>
          <t>DATA_VALIDATION</t>
        </is>
      </c>
      <c r="C2512" t="inlineStr">
        <is>
          <t>201330003883</t>
        </is>
      </c>
      <c r="D2512" t="inlineStr">
        <is>
          <t>Folder</t>
        </is>
      </c>
      <c r="E2512" s="2">
        <f>HYPERLINK("capsilon://?command=openfolder&amp;siteaddress=FAM.docvelocity-na8.net&amp;folderid=FX4F101736-945F-D3A9-2C14-AF2BDBBD7F26","FX21119967")</f>
        <v>0.0</v>
      </c>
      <c r="F2512" t="inlineStr">
        <is>
          <t/>
        </is>
      </c>
      <c r="G2512" t="inlineStr">
        <is>
          <t/>
        </is>
      </c>
      <c r="H2512" t="inlineStr">
        <is>
          <t>Mailitem</t>
        </is>
      </c>
      <c r="I2512" t="inlineStr">
        <is>
          <t>MI2111918054</t>
        </is>
      </c>
      <c r="J2512" t="n">
        <v>28.0</v>
      </c>
      <c r="K2512" t="inlineStr">
        <is>
          <t>COMPLETED</t>
        </is>
      </c>
      <c r="L2512" t="inlineStr">
        <is>
          <t>MARK_AS_COMPLETED</t>
        </is>
      </c>
      <c r="M2512" t="inlineStr">
        <is>
          <t>Queue</t>
        </is>
      </c>
      <c r="N2512" t="n">
        <v>2.0</v>
      </c>
      <c r="O2512" s="1" t="n">
        <v>44523.939675925925</v>
      </c>
      <c r="P2512" s="1" t="n">
        <v>44524.28622685185</v>
      </c>
      <c r="Q2512" t="n">
        <v>29477.0</v>
      </c>
      <c r="R2512" t="n">
        <v>465.0</v>
      </c>
      <c r="S2512" t="b">
        <v>0</v>
      </c>
      <c r="T2512" t="inlineStr">
        <is>
          <t>N/A</t>
        </is>
      </c>
      <c r="U2512" t="b">
        <v>0</v>
      </c>
      <c r="V2512" t="inlineStr">
        <is>
          <t>Mohini Shinde</t>
        </is>
      </c>
      <c r="W2512" s="1" t="n">
        <v>44524.21947916667</v>
      </c>
      <c r="X2512" t="n">
        <v>130.0</v>
      </c>
      <c r="Y2512" t="n">
        <v>21.0</v>
      </c>
      <c r="Z2512" t="n">
        <v>0.0</v>
      </c>
      <c r="AA2512" t="n">
        <v>21.0</v>
      </c>
      <c r="AB2512" t="n">
        <v>0.0</v>
      </c>
      <c r="AC2512" t="n">
        <v>7.0</v>
      </c>
      <c r="AD2512" t="n">
        <v>7.0</v>
      </c>
      <c r="AE2512" t="n">
        <v>0.0</v>
      </c>
      <c r="AF2512" t="n">
        <v>0.0</v>
      </c>
      <c r="AG2512" t="n">
        <v>0.0</v>
      </c>
      <c r="AH2512" t="inlineStr">
        <is>
          <t>Smriti Gauchan</t>
        </is>
      </c>
      <c r="AI2512" s="1" t="n">
        <v>44524.28622685185</v>
      </c>
      <c r="AJ2512" t="n">
        <v>335.0</v>
      </c>
      <c r="AK2512" t="n">
        <v>0.0</v>
      </c>
      <c r="AL2512" t="n">
        <v>0.0</v>
      </c>
      <c r="AM2512" t="n">
        <v>0.0</v>
      </c>
      <c r="AN2512" t="n">
        <v>0.0</v>
      </c>
      <c r="AO2512" t="n">
        <v>0.0</v>
      </c>
      <c r="AP2512" t="n">
        <v>7.0</v>
      </c>
      <c r="AQ2512" t="n">
        <v>0.0</v>
      </c>
      <c r="AR2512" t="n">
        <v>0.0</v>
      </c>
      <c r="AS2512" t="n">
        <v>0.0</v>
      </c>
      <c r="AT2512" t="inlineStr">
        <is>
          <t>N/A</t>
        </is>
      </c>
      <c r="AU2512" t="inlineStr">
        <is>
          <t>N/A</t>
        </is>
      </c>
      <c r="AV2512" t="inlineStr">
        <is>
          <t>N/A</t>
        </is>
      </c>
      <c r="AW2512" t="inlineStr">
        <is>
          <t>N/A</t>
        </is>
      </c>
      <c r="AX2512" t="inlineStr">
        <is>
          <t>N/A</t>
        </is>
      </c>
      <c r="AY2512" t="inlineStr">
        <is>
          <t>N/A</t>
        </is>
      </c>
      <c r="AZ2512" t="inlineStr">
        <is>
          <t>N/A</t>
        </is>
      </c>
      <c r="BA2512" t="inlineStr">
        <is>
          <t>N/A</t>
        </is>
      </c>
      <c r="BB2512" t="inlineStr">
        <is>
          <t>N/A</t>
        </is>
      </c>
      <c r="BC2512" t="inlineStr">
        <is>
          <t>N/A</t>
        </is>
      </c>
      <c r="BD2512" t="inlineStr">
        <is>
          <t>N/A</t>
        </is>
      </c>
      <c r="BE2512" t="inlineStr">
        <is>
          <t>N/A</t>
        </is>
      </c>
    </row>
    <row r="2513">
      <c r="A2513" t="inlineStr">
        <is>
          <t>WI211181076</t>
        </is>
      </c>
      <c r="B2513" t="inlineStr">
        <is>
          <t>DATA_VALIDATION</t>
        </is>
      </c>
      <c r="C2513" t="inlineStr">
        <is>
          <t>201130012820</t>
        </is>
      </c>
      <c r="D2513" t="inlineStr">
        <is>
          <t>Folder</t>
        </is>
      </c>
      <c r="E2513" s="2">
        <f>HYPERLINK("capsilon://?command=openfolder&amp;siteaddress=FAM.docvelocity-na8.net&amp;folderid=FX4566606D-8557-FC5F-552C-927302B2943E","FX211112704")</f>
        <v>0.0</v>
      </c>
      <c r="F2513" t="inlineStr">
        <is>
          <t/>
        </is>
      </c>
      <c r="G2513" t="inlineStr">
        <is>
          <t/>
        </is>
      </c>
      <c r="H2513" t="inlineStr">
        <is>
          <t>Mailitem</t>
        </is>
      </c>
      <c r="I2513" t="inlineStr">
        <is>
          <t>MI2111918677</t>
        </is>
      </c>
      <c r="J2513" t="n">
        <v>69.0</v>
      </c>
      <c r="K2513" t="inlineStr">
        <is>
          <t>COMPLETED</t>
        </is>
      </c>
      <c r="L2513" t="inlineStr">
        <is>
          <t>MARK_AS_COMPLETED</t>
        </is>
      </c>
      <c r="M2513" t="inlineStr">
        <is>
          <t>Queue</t>
        </is>
      </c>
      <c r="N2513" t="n">
        <v>1.0</v>
      </c>
      <c r="O2513" s="1" t="n">
        <v>44523.98181712963</v>
      </c>
      <c r="P2513" s="1" t="n">
        <v>44524.34332175926</v>
      </c>
      <c r="Q2513" t="n">
        <v>30146.0</v>
      </c>
      <c r="R2513" t="n">
        <v>1088.0</v>
      </c>
      <c r="S2513" t="b">
        <v>0</v>
      </c>
      <c r="T2513" t="inlineStr">
        <is>
          <t>N/A</t>
        </is>
      </c>
      <c r="U2513" t="b">
        <v>0</v>
      </c>
      <c r="V2513" t="inlineStr">
        <is>
          <t>Hemanshi Deshlahara</t>
        </is>
      </c>
      <c r="W2513" s="1" t="n">
        <v>44524.34332175926</v>
      </c>
      <c r="X2513" t="n">
        <v>681.0</v>
      </c>
      <c r="Y2513" t="n">
        <v>0.0</v>
      </c>
      <c r="Z2513" t="n">
        <v>0.0</v>
      </c>
      <c r="AA2513" t="n">
        <v>0.0</v>
      </c>
      <c r="AB2513" t="n">
        <v>0.0</v>
      </c>
      <c r="AC2513" t="n">
        <v>0.0</v>
      </c>
      <c r="AD2513" t="n">
        <v>69.0</v>
      </c>
      <c r="AE2513" t="n">
        <v>57.0</v>
      </c>
      <c r="AF2513" t="n">
        <v>0.0</v>
      </c>
      <c r="AG2513" t="n">
        <v>4.0</v>
      </c>
      <c r="AH2513" t="inlineStr">
        <is>
          <t>N/A</t>
        </is>
      </c>
      <c r="AI2513" t="inlineStr">
        <is>
          <t>N/A</t>
        </is>
      </c>
      <c r="AJ2513" t="inlineStr">
        <is>
          <t>N/A</t>
        </is>
      </c>
      <c r="AK2513" t="inlineStr">
        <is>
          <t>N/A</t>
        </is>
      </c>
      <c r="AL2513" t="inlineStr">
        <is>
          <t>N/A</t>
        </is>
      </c>
      <c r="AM2513" t="inlineStr">
        <is>
          <t>N/A</t>
        </is>
      </c>
      <c r="AN2513" t="inlineStr">
        <is>
          <t>N/A</t>
        </is>
      </c>
      <c r="AO2513" t="inlineStr">
        <is>
          <t>N/A</t>
        </is>
      </c>
      <c r="AP2513" t="inlineStr">
        <is>
          <t>N/A</t>
        </is>
      </c>
      <c r="AQ2513" t="inlineStr">
        <is>
          <t>N/A</t>
        </is>
      </c>
      <c r="AR2513" t="inlineStr">
        <is>
          <t>N/A</t>
        </is>
      </c>
      <c r="AS2513" t="inlineStr">
        <is>
          <t>N/A</t>
        </is>
      </c>
      <c r="AT2513" t="inlineStr">
        <is>
          <t>N/A</t>
        </is>
      </c>
      <c r="AU2513" t="inlineStr">
        <is>
          <t>N/A</t>
        </is>
      </c>
      <c r="AV2513" t="inlineStr">
        <is>
          <t>N/A</t>
        </is>
      </c>
      <c r="AW2513" t="inlineStr">
        <is>
          <t>N/A</t>
        </is>
      </c>
      <c r="AX2513" t="inlineStr">
        <is>
          <t>N/A</t>
        </is>
      </c>
      <c r="AY2513" t="inlineStr">
        <is>
          <t>N/A</t>
        </is>
      </c>
      <c r="AZ2513" t="inlineStr">
        <is>
          <t>N/A</t>
        </is>
      </c>
      <c r="BA2513" t="inlineStr">
        <is>
          <t>N/A</t>
        </is>
      </c>
      <c r="BB2513" t="inlineStr">
        <is>
          <t>N/A</t>
        </is>
      </c>
      <c r="BC2513" t="inlineStr">
        <is>
          <t>N/A</t>
        </is>
      </c>
      <c r="BD2513" t="inlineStr">
        <is>
          <t>N/A</t>
        </is>
      </c>
      <c r="BE2513" t="inlineStr">
        <is>
          <t>N/A</t>
        </is>
      </c>
    </row>
    <row r="2514">
      <c r="A2514" t="inlineStr">
        <is>
          <t>WI211181081</t>
        </is>
      </c>
      <c r="B2514" t="inlineStr">
        <is>
          <t>DATA_VALIDATION</t>
        </is>
      </c>
      <c r="C2514" t="inlineStr">
        <is>
          <t>201300019899</t>
        </is>
      </c>
      <c r="D2514" t="inlineStr">
        <is>
          <t>Folder</t>
        </is>
      </c>
      <c r="E2514" s="2">
        <f>HYPERLINK("capsilon://?command=openfolder&amp;siteaddress=FAM.docvelocity-na8.net&amp;folderid=FX6A121DD8-69FF-86A6-EEB0-AA51E36680B3","FX211112932")</f>
        <v>0.0</v>
      </c>
      <c r="F2514" t="inlineStr">
        <is>
          <t/>
        </is>
      </c>
      <c r="G2514" t="inlineStr">
        <is>
          <t/>
        </is>
      </c>
      <c r="H2514" t="inlineStr">
        <is>
          <t>Mailitem</t>
        </is>
      </c>
      <c r="I2514" t="inlineStr">
        <is>
          <t>MI2111918750</t>
        </is>
      </c>
      <c r="J2514" t="n">
        <v>194.0</v>
      </c>
      <c r="K2514" t="inlineStr">
        <is>
          <t>COMPLETED</t>
        </is>
      </c>
      <c r="L2514" t="inlineStr">
        <is>
          <t>MARK_AS_COMPLETED</t>
        </is>
      </c>
      <c r="M2514" t="inlineStr">
        <is>
          <t>Queue</t>
        </is>
      </c>
      <c r="N2514" t="n">
        <v>1.0</v>
      </c>
      <c r="O2514" s="1" t="n">
        <v>44523.99019675926</v>
      </c>
      <c r="P2514" s="1" t="n">
        <v>44524.35530092593</v>
      </c>
      <c r="Q2514" t="n">
        <v>30811.0</v>
      </c>
      <c r="R2514" t="n">
        <v>734.0</v>
      </c>
      <c r="S2514" t="b">
        <v>0</v>
      </c>
      <c r="T2514" t="inlineStr">
        <is>
          <t>N/A</t>
        </is>
      </c>
      <c r="U2514" t="b">
        <v>0</v>
      </c>
      <c r="V2514" t="inlineStr">
        <is>
          <t>Hemanshi Deshlahara</t>
        </is>
      </c>
      <c r="W2514" s="1" t="n">
        <v>44524.35530092593</v>
      </c>
      <c r="X2514" t="n">
        <v>631.0</v>
      </c>
      <c r="Y2514" t="n">
        <v>0.0</v>
      </c>
      <c r="Z2514" t="n">
        <v>0.0</v>
      </c>
      <c r="AA2514" t="n">
        <v>0.0</v>
      </c>
      <c r="AB2514" t="n">
        <v>0.0</v>
      </c>
      <c r="AC2514" t="n">
        <v>0.0</v>
      </c>
      <c r="AD2514" t="n">
        <v>194.0</v>
      </c>
      <c r="AE2514" t="n">
        <v>172.0</v>
      </c>
      <c r="AF2514" t="n">
        <v>0.0</v>
      </c>
      <c r="AG2514" t="n">
        <v>8.0</v>
      </c>
      <c r="AH2514" t="inlineStr">
        <is>
          <t>N/A</t>
        </is>
      </c>
      <c r="AI2514" t="inlineStr">
        <is>
          <t>N/A</t>
        </is>
      </c>
      <c r="AJ2514" t="inlineStr">
        <is>
          <t>N/A</t>
        </is>
      </c>
      <c r="AK2514" t="inlineStr">
        <is>
          <t>N/A</t>
        </is>
      </c>
      <c r="AL2514" t="inlineStr">
        <is>
          <t>N/A</t>
        </is>
      </c>
      <c r="AM2514" t="inlineStr">
        <is>
          <t>N/A</t>
        </is>
      </c>
      <c r="AN2514" t="inlineStr">
        <is>
          <t>N/A</t>
        </is>
      </c>
      <c r="AO2514" t="inlineStr">
        <is>
          <t>N/A</t>
        </is>
      </c>
      <c r="AP2514" t="inlineStr">
        <is>
          <t>N/A</t>
        </is>
      </c>
      <c r="AQ2514" t="inlineStr">
        <is>
          <t>N/A</t>
        </is>
      </c>
      <c r="AR2514" t="inlineStr">
        <is>
          <t>N/A</t>
        </is>
      </c>
      <c r="AS2514" t="inlineStr">
        <is>
          <t>N/A</t>
        </is>
      </c>
      <c r="AT2514" t="inlineStr">
        <is>
          <t>N/A</t>
        </is>
      </c>
      <c r="AU2514" t="inlineStr">
        <is>
          <t>N/A</t>
        </is>
      </c>
      <c r="AV2514" t="inlineStr">
        <is>
          <t>N/A</t>
        </is>
      </c>
      <c r="AW2514" t="inlineStr">
        <is>
          <t>N/A</t>
        </is>
      </c>
      <c r="AX2514" t="inlineStr">
        <is>
          <t>N/A</t>
        </is>
      </c>
      <c r="AY2514" t="inlineStr">
        <is>
          <t>N/A</t>
        </is>
      </c>
      <c r="AZ2514" t="inlineStr">
        <is>
          <t>N/A</t>
        </is>
      </c>
      <c r="BA2514" t="inlineStr">
        <is>
          <t>N/A</t>
        </is>
      </c>
      <c r="BB2514" t="inlineStr">
        <is>
          <t>N/A</t>
        </is>
      </c>
      <c r="BC2514" t="inlineStr">
        <is>
          <t>N/A</t>
        </is>
      </c>
      <c r="BD2514" t="inlineStr">
        <is>
          <t>N/A</t>
        </is>
      </c>
      <c r="BE2514" t="inlineStr">
        <is>
          <t>N/A</t>
        </is>
      </c>
    </row>
    <row r="2515">
      <c r="A2515" t="inlineStr">
        <is>
          <t>WI211181105</t>
        </is>
      </c>
      <c r="B2515" t="inlineStr">
        <is>
          <t>DATA_VALIDATION</t>
        </is>
      </c>
      <c r="C2515" t="inlineStr">
        <is>
          <t>201300019903</t>
        </is>
      </c>
      <c r="D2515" t="inlineStr">
        <is>
          <t>Folder</t>
        </is>
      </c>
      <c r="E2515" s="2">
        <f>HYPERLINK("capsilon://?command=openfolder&amp;siteaddress=FAM.docvelocity-na8.net&amp;folderid=FX45A926A4-1F37-72A0-6518-D3D8CB489A49","FX211112971")</f>
        <v>0.0</v>
      </c>
      <c r="F2515" t="inlineStr">
        <is>
          <t/>
        </is>
      </c>
      <c r="G2515" t="inlineStr">
        <is>
          <t/>
        </is>
      </c>
      <c r="H2515" t="inlineStr">
        <is>
          <t>Mailitem</t>
        </is>
      </c>
      <c r="I2515" t="inlineStr">
        <is>
          <t>MI2111919016</t>
        </is>
      </c>
      <c r="J2515" t="n">
        <v>129.0</v>
      </c>
      <c r="K2515" t="inlineStr">
        <is>
          <t>COMPLETED</t>
        </is>
      </c>
      <c r="L2515" t="inlineStr">
        <is>
          <t>MARK_AS_COMPLETED</t>
        </is>
      </c>
      <c r="M2515" t="inlineStr">
        <is>
          <t>Queue</t>
        </is>
      </c>
      <c r="N2515" t="n">
        <v>1.0</v>
      </c>
      <c r="O2515" s="1" t="n">
        <v>44524.00864583333</v>
      </c>
      <c r="P2515" s="1" t="n">
        <v>44524.36179398148</v>
      </c>
      <c r="Q2515" t="n">
        <v>29824.0</v>
      </c>
      <c r="R2515" t="n">
        <v>688.0</v>
      </c>
      <c r="S2515" t="b">
        <v>0</v>
      </c>
      <c r="T2515" t="inlineStr">
        <is>
          <t>N/A</t>
        </is>
      </c>
      <c r="U2515" t="b">
        <v>0</v>
      </c>
      <c r="V2515" t="inlineStr">
        <is>
          <t>Hemanshi Deshlahara</t>
        </is>
      </c>
      <c r="W2515" s="1" t="n">
        <v>44524.36179398148</v>
      </c>
      <c r="X2515" t="n">
        <v>560.0</v>
      </c>
      <c r="Y2515" t="n">
        <v>0.0</v>
      </c>
      <c r="Z2515" t="n">
        <v>0.0</v>
      </c>
      <c r="AA2515" t="n">
        <v>0.0</v>
      </c>
      <c r="AB2515" t="n">
        <v>0.0</v>
      </c>
      <c r="AC2515" t="n">
        <v>0.0</v>
      </c>
      <c r="AD2515" t="n">
        <v>129.0</v>
      </c>
      <c r="AE2515" t="n">
        <v>105.0</v>
      </c>
      <c r="AF2515" t="n">
        <v>0.0</v>
      </c>
      <c r="AG2515" t="n">
        <v>7.0</v>
      </c>
      <c r="AH2515" t="inlineStr">
        <is>
          <t>N/A</t>
        </is>
      </c>
      <c r="AI2515" t="inlineStr">
        <is>
          <t>N/A</t>
        </is>
      </c>
      <c r="AJ2515" t="inlineStr">
        <is>
          <t>N/A</t>
        </is>
      </c>
      <c r="AK2515" t="inlineStr">
        <is>
          <t>N/A</t>
        </is>
      </c>
      <c r="AL2515" t="inlineStr">
        <is>
          <t>N/A</t>
        </is>
      </c>
      <c r="AM2515" t="inlineStr">
        <is>
          <t>N/A</t>
        </is>
      </c>
      <c r="AN2515" t="inlineStr">
        <is>
          <t>N/A</t>
        </is>
      </c>
      <c r="AO2515" t="inlineStr">
        <is>
          <t>N/A</t>
        </is>
      </c>
      <c r="AP2515" t="inlineStr">
        <is>
          <t>N/A</t>
        </is>
      </c>
      <c r="AQ2515" t="inlineStr">
        <is>
          <t>N/A</t>
        </is>
      </c>
      <c r="AR2515" t="inlineStr">
        <is>
          <t>N/A</t>
        </is>
      </c>
      <c r="AS2515" t="inlineStr">
        <is>
          <t>N/A</t>
        </is>
      </c>
      <c r="AT2515" t="inlineStr">
        <is>
          <t>N/A</t>
        </is>
      </c>
      <c r="AU2515" t="inlineStr">
        <is>
          <t>N/A</t>
        </is>
      </c>
      <c r="AV2515" t="inlineStr">
        <is>
          <t>N/A</t>
        </is>
      </c>
      <c r="AW2515" t="inlineStr">
        <is>
          <t>N/A</t>
        </is>
      </c>
      <c r="AX2515" t="inlineStr">
        <is>
          <t>N/A</t>
        </is>
      </c>
      <c r="AY2515" t="inlineStr">
        <is>
          <t>N/A</t>
        </is>
      </c>
      <c r="AZ2515" t="inlineStr">
        <is>
          <t>N/A</t>
        </is>
      </c>
      <c r="BA2515" t="inlineStr">
        <is>
          <t>N/A</t>
        </is>
      </c>
      <c r="BB2515" t="inlineStr">
        <is>
          <t>N/A</t>
        </is>
      </c>
      <c r="BC2515" t="inlineStr">
        <is>
          <t>N/A</t>
        </is>
      </c>
      <c r="BD2515" t="inlineStr">
        <is>
          <t>N/A</t>
        </is>
      </c>
      <c r="BE2515" t="inlineStr">
        <is>
          <t>N/A</t>
        </is>
      </c>
    </row>
    <row r="2516">
      <c r="A2516" t="inlineStr">
        <is>
          <t>WI211181232</t>
        </is>
      </c>
      <c r="B2516" t="inlineStr">
        <is>
          <t>DATA_VALIDATION</t>
        </is>
      </c>
      <c r="C2516" t="inlineStr">
        <is>
          <t>201330014321</t>
        </is>
      </c>
      <c r="D2516" t="inlineStr">
        <is>
          <t>Folder</t>
        </is>
      </c>
      <c r="E2516" s="2">
        <f>HYPERLINK("capsilon://?command=openfolder&amp;siteaddress=FAM.docvelocity-na8.net&amp;folderid=FX55BA486F-29AA-B088-7DFE-AE58C7251EBE","FX211112492")</f>
        <v>0.0</v>
      </c>
      <c r="F2516" t="inlineStr">
        <is>
          <t/>
        </is>
      </c>
      <c r="G2516" t="inlineStr">
        <is>
          <t/>
        </is>
      </c>
      <c r="H2516" t="inlineStr">
        <is>
          <t>Mailitem</t>
        </is>
      </c>
      <c r="I2516" t="inlineStr">
        <is>
          <t>MI2111919861</t>
        </is>
      </c>
      <c r="J2516" t="n">
        <v>60.0</v>
      </c>
      <c r="K2516" t="inlineStr">
        <is>
          <t>COMPLETED</t>
        </is>
      </c>
      <c r="L2516" t="inlineStr">
        <is>
          <t>MARK_AS_COMPLETED</t>
        </is>
      </c>
      <c r="M2516" t="inlineStr">
        <is>
          <t>Queue</t>
        </is>
      </c>
      <c r="N2516" t="n">
        <v>2.0</v>
      </c>
      <c r="O2516" s="1" t="n">
        <v>44524.076574074075</v>
      </c>
      <c r="P2516" s="1" t="n">
        <v>44524.28938657408</v>
      </c>
      <c r="Q2516" t="n">
        <v>17654.0</v>
      </c>
      <c r="R2516" t="n">
        <v>733.0</v>
      </c>
      <c r="S2516" t="b">
        <v>0</v>
      </c>
      <c r="T2516" t="inlineStr">
        <is>
          <t>N/A</t>
        </is>
      </c>
      <c r="U2516" t="b">
        <v>0</v>
      </c>
      <c r="V2516" t="inlineStr">
        <is>
          <t>Supriya Khape</t>
        </is>
      </c>
      <c r="W2516" s="1" t="n">
        <v>44524.23616898148</v>
      </c>
      <c r="X2516" t="n">
        <v>387.0</v>
      </c>
      <c r="Y2516" t="n">
        <v>21.0</v>
      </c>
      <c r="Z2516" t="n">
        <v>0.0</v>
      </c>
      <c r="AA2516" t="n">
        <v>21.0</v>
      </c>
      <c r="AB2516" t="n">
        <v>27.0</v>
      </c>
      <c r="AC2516" t="n">
        <v>5.0</v>
      </c>
      <c r="AD2516" t="n">
        <v>39.0</v>
      </c>
      <c r="AE2516" t="n">
        <v>0.0</v>
      </c>
      <c r="AF2516" t="n">
        <v>0.0</v>
      </c>
      <c r="AG2516" t="n">
        <v>0.0</v>
      </c>
      <c r="AH2516" t="inlineStr">
        <is>
          <t>Smriti Gauchan</t>
        </is>
      </c>
      <c r="AI2516" s="1" t="n">
        <v>44524.28938657408</v>
      </c>
      <c r="AJ2516" t="n">
        <v>272.0</v>
      </c>
      <c r="AK2516" t="n">
        <v>0.0</v>
      </c>
      <c r="AL2516" t="n">
        <v>0.0</v>
      </c>
      <c r="AM2516" t="n">
        <v>0.0</v>
      </c>
      <c r="AN2516" t="n">
        <v>27.0</v>
      </c>
      <c r="AO2516" t="n">
        <v>0.0</v>
      </c>
      <c r="AP2516" t="n">
        <v>39.0</v>
      </c>
      <c r="AQ2516" t="n">
        <v>0.0</v>
      </c>
      <c r="AR2516" t="n">
        <v>0.0</v>
      </c>
      <c r="AS2516" t="n">
        <v>0.0</v>
      </c>
      <c r="AT2516" t="inlineStr">
        <is>
          <t>N/A</t>
        </is>
      </c>
      <c r="AU2516" t="inlineStr">
        <is>
          <t>N/A</t>
        </is>
      </c>
      <c r="AV2516" t="inlineStr">
        <is>
          <t>N/A</t>
        </is>
      </c>
      <c r="AW2516" t="inlineStr">
        <is>
          <t>N/A</t>
        </is>
      </c>
      <c r="AX2516" t="inlineStr">
        <is>
          <t>N/A</t>
        </is>
      </c>
      <c r="AY2516" t="inlineStr">
        <is>
          <t>N/A</t>
        </is>
      </c>
      <c r="AZ2516" t="inlineStr">
        <is>
          <t>N/A</t>
        </is>
      </c>
      <c r="BA2516" t="inlineStr">
        <is>
          <t>N/A</t>
        </is>
      </c>
      <c r="BB2516" t="inlineStr">
        <is>
          <t>N/A</t>
        </is>
      </c>
      <c r="BC2516" t="inlineStr">
        <is>
          <t>N/A</t>
        </is>
      </c>
      <c r="BD2516" t="inlineStr">
        <is>
          <t>N/A</t>
        </is>
      </c>
      <c r="BE2516" t="inlineStr">
        <is>
          <t>N/A</t>
        </is>
      </c>
    </row>
    <row r="2517">
      <c r="A2517" t="inlineStr">
        <is>
          <t>WI211181315</t>
        </is>
      </c>
      <c r="B2517" t="inlineStr">
        <is>
          <t>DATA_VALIDATION</t>
        </is>
      </c>
      <c r="C2517" t="inlineStr">
        <is>
          <t>201130012790</t>
        </is>
      </c>
      <c r="D2517" t="inlineStr">
        <is>
          <t>Folder</t>
        </is>
      </c>
      <c r="E2517" s="2">
        <f>HYPERLINK("capsilon://?command=openfolder&amp;siteaddress=FAM.docvelocity-na8.net&amp;folderid=FXC636F541-0D22-CB5A-62A4-67FEAF78B207","FX21119067")</f>
        <v>0.0</v>
      </c>
      <c r="F2517" t="inlineStr">
        <is>
          <t/>
        </is>
      </c>
      <c r="G2517" t="inlineStr">
        <is>
          <t/>
        </is>
      </c>
      <c r="H2517" t="inlineStr">
        <is>
          <t>Mailitem</t>
        </is>
      </c>
      <c r="I2517" t="inlineStr">
        <is>
          <t>MI2111872568</t>
        </is>
      </c>
      <c r="J2517" t="n">
        <v>404.0</v>
      </c>
      <c r="K2517" t="inlineStr">
        <is>
          <t>COMPLETED</t>
        </is>
      </c>
      <c r="L2517" t="inlineStr">
        <is>
          <t>MARK_AS_COMPLETED</t>
        </is>
      </c>
      <c r="M2517" t="inlineStr">
        <is>
          <t>Queue</t>
        </is>
      </c>
      <c r="N2517" t="n">
        <v>2.0</v>
      </c>
      <c r="O2517" s="1" t="n">
        <v>44524.23556712963</v>
      </c>
      <c r="P2517" s="1" t="n">
        <v>44524.36849537037</v>
      </c>
      <c r="Q2517" t="n">
        <v>896.0</v>
      </c>
      <c r="R2517" t="n">
        <v>10589.0</v>
      </c>
      <c r="S2517" t="b">
        <v>0</v>
      </c>
      <c r="T2517" t="inlineStr">
        <is>
          <t>N/A</t>
        </is>
      </c>
      <c r="U2517" t="b">
        <v>1</v>
      </c>
      <c r="V2517" t="inlineStr">
        <is>
          <t>Supriya Khape</t>
        </is>
      </c>
      <c r="W2517" s="1" t="n">
        <v>44524.32226851852</v>
      </c>
      <c r="X2517" t="n">
        <v>7438.0</v>
      </c>
      <c r="Y2517" t="n">
        <v>537.0</v>
      </c>
      <c r="Z2517" t="n">
        <v>0.0</v>
      </c>
      <c r="AA2517" t="n">
        <v>537.0</v>
      </c>
      <c r="AB2517" t="n">
        <v>0.0</v>
      </c>
      <c r="AC2517" t="n">
        <v>436.0</v>
      </c>
      <c r="AD2517" t="n">
        <v>-133.0</v>
      </c>
      <c r="AE2517" t="n">
        <v>0.0</v>
      </c>
      <c r="AF2517" t="n">
        <v>0.0</v>
      </c>
      <c r="AG2517" t="n">
        <v>0.0</v>
      </c>
      <c r="AH2517" t="inlineStr">
        <is>
          <t>Ashish Sutar</t>
        </is>
      </c>
      <c r="AI2517" s="1" t="n">
        <v>44524.36849537037</v>
      </c>
      <c r="AJ2517" t="n">
        <v>3151.0</v>
      </c>
      <c r="AK2517" t="n">
        <v>25.0</v>
      </c>
      <c r="AL2517" t="n">
        <v>0.0</v>
      </c>
      <c r="AM2517" t="n">
        <v>25.0</v>
      </c>
      <c r="AN2517" t="n">
        <v>0.0</v>
      </c>
      <c r="AO2517" t="n">
        <v>25.0</v>
      </c>
      <c r="AP2517" t="n">
        <v>-158.0</v>
      </c>
      <c r="AQ2517" t="n">
        <v>0.0</v>
      </c>
      <c r="AR2517" t="n">
        <v>0.0</v>
      </c>
      <c r="AS2517" t="n">
        <v>0.0</v>
      </c>
      <c r="AT2517" t="inlineStr">
        <is>
          <t>N/A</t>
        </is>
      </c>
      <c r="AU2517" t="inlineStr">
        <is>
          <t>N/A</t>
        </is>
      </c>
      <c r="AV2517" t="inlineStr">
        <is>
          <t>N/A</t>
        </is>
      </c>
      <c r="AW2517" t="inlineStr">
        <is>
          <t>N/A</t>
        </is>
      </c>
      <c r="AX2517" t="inlineStr">
        <is>
          <t>N/A</t>
        </is>
      </c>
      <c r="AY2517" t="inlineStr">
        <is>
          <t>N/A</t>
        </is>
      </c>
      <c r="AZ2517" t="inlineStr">
        <is>
          <t>N/A</t>
        </is>
      </c>
      <c r="BA2517" t="inlineStr">
        <is>
          <t>N/A</t>
        </is>
      </c>
      <c r="BB2517" t="inlineStr">
        <is>
          <t>N/A</t>
        </is>
      </c>
      <c r="BC2517" t="inlineStr">
        <is>
          <t>N/A</t>
        </is>
      </c>
      <c r="BD2517" t="inlineStr">
        <is>
          <t>N/A</t>
        </is>
      </c>
      <c r="BE2517" t="inlineStr">
        <is>
          <t>N/A</t>
        </is>
      </c>
    </row>
    <row r="2518">
      <c r="A2518" t="inlineStr">
        <is>
          <t>WI211181318</t>
        </is>
      </c>
      <c r="B2518" t="inlineStr">
        <is>
          <t>DATA_VALIDATION</t>
        </is>
      </c>
      <c r="C2518" t="inlineStr">
        <is>
          <t>201300019800</t>
        </is>
      </c>
      <c r="D2518" t="inlineStr">
        <is>
          <t>Folder</t>
        </is>
      </c>
      <c r="E2518" s="2">
        <f>HYPERLINK("capsilon://?command=openfolder&amp;siteaddress=FAM.docvelocity-na8.net&amp;folderid=FXD92C892F-E0A3-75F3-D0EA-5290A8779CD4","FX21119749")</f>
        <v>0.0</v>
      </c>
      <c r="F2518" t="inlineStr">
        <is>
          <t/>
        </is>
      </c>
      <c r="G2518" t="inlineStr">
        <is>
          <t/>
        </is>
      </c>
      <c r="H2518" t="inlineStr">
        <is>
          <t>Mailitem</t>
        </is>
      </c>
      <c r="I2518" t="inlineStr">
        <is>
          <t>MI2111881248</t>
        </is>
      </c>
      <c r="J2518" t="n">
        <v>356.0</v>
      </c>
      <c r="K2518" t="inlineStr">
        <is>
          <t>COMPLETED</t>
        </is>
      </c>
      <c r="L2518" t="inlineStr">
        <is>
          <t>MARK_AS_COMPLETED</t>
        </is>
      </c>
      <c r="M2518" t="inlineStr">
        <is>
          <t>Queue</t>
        </is>
      </c>
      <c r="N2518" t="n">
        <v>2.0</v>
      </c>
      <c r="O2518" s="1" t="n">
        <v>44524.24150462963</v>
      </c>
      <c r="P2518" s="1" t="n">
        <v>44524.33201388889</v>
      </c>
      <c r="Q2518" t="n">
        <v>959.0</v>
      </c>
      <c r="R2518" t="n">
        <v>6861.0</v>
      </c>
      <c r="S2518" t="b">
        <v>0</v>
      </c>
      <c r="T2518" t="inlineStr">
        <is>
          <t>N/A</t>
        </is>
      </c>
      <c r="U2518" t="b">
        <v>1</v>
      </c>
      <c r="V2518" t="inlineStr">
        <is>
          <t>Aditya Tade</t>
        </is>
      </c>
      <c r="W2518" s="1" t="n">
        <v>44524.29881944445</v>
      </c>
      <c r="X2518" t="n">
        <v>4506.0</v>
      </c>
      <c r="Y2518" t="n">
        <v>383.0</v>
      </c>
      <c r="Z2518" t="n">
        <v>0.0</v>
      </c>
      <c r="AA2518" t="n">
        <v>383.0</v>
      </c>
      <c r="AB2518" t="n">
        <v>0.0</v>
      </c>
      <c r="AC2518" t="n">
        <v>249.0</v>
      </c>
      <c r="AD2518" t="n">
        <v>-27.0</v>
      </c>
      <c r="AE2518" t="n">
        <v>0.0</v>
      </c>
      <c r="AF2518" t="n">
        <v>0.0</v>
      </c>
      <c r="AG2518" t="n">
        <v>0.0</v>
      </c>
      <c r="AH2518" t="inlineStr">
        <is>
          <t>Ashish Sutar</t>
        </is>
      </c>
      <c r="AI2518" s="1" t="n">
        <v>44524.33201388889</v>
      </c>
      <c r="AJ2518" t="n">
        <v>1943.0</v>
      </c>
      <c r="AK2518" t="n">
        <v>4.0</v>
      </c>
      <c r="AL2518" t="n">
        <v>0.0</v>
      </c>
      <c r="AM2518" t="n">
        <v>4.0</v>
      </c>
      <c r="AN2518" t="n">
        <v>0.0</v>
      </c>
      <c r="AO2518" t="n">
        <v>5.0</v>
      </c>
      <c r="AP2518" t="n">
        <v>-31.0</v>
      </c>
      <c r="AQ2518" t="n">
        <v>0.0</v>
      </c>
      <c r="AR2518" t="n">
        <v>0.0</v>
      </c>
      <c r="AS2518" t="n">
        <v>0.0</v>
      </c>
      <c r="AT2518" t="inlineStr">
        <is>
          <t>N/A</t>
        </is>
      </c>
      <c r="AU2518" t="inlineStr">
        <is>
          <t>N/A</t>
        </is>
      </c>
      <c r="AV2518" t="inlineStr">
        <is>
          <t>N/A</t>
        </is>
      </c>
      <c r="AW2518" t="inlineStr">
        <is>
          <t>N/A</t>
        </is>
      </c>
      <c r="AX2518" t="inlineStr">
        <is>
          <t>N/A</t>
        </is>
      </c>
      <c r="AY2518" t="inlineStr">
        <is>
          <t>N/A</t>
        </is>
      </c>
      <c r="AZ2518" t="inlineStr">
        <is>
          <t>N/A</t>
        </is>
      </c>
      <c r="BA2518" t="inlineStr">
        <is>
          <t>N/A</t>
        </is>
      </c>
      <c r="BB2518" t="inlineStr">
        <is>
          <t>N/A</t>
        </is>
      </c>
      <c r="BC2518" t="inlineStr">
        <is>
          <t>N/A</t>
        </is>
      </c>
      <c r="BD2518" t="inlineStr">
        <is>
          <t>N/A</t>
        </is>
      </c>
      <c r="BE2518" t="inlineStr">
        <is>
          <t>N/A</t>
        </is>
      </c>
    </row>
    <row r="2519">
      <c r="A2519" t="inlineStr">
        <is>
          <t>WI211181323</t>
        </is>
      </c>
      <c r="B2519" t="inlineStr">
        <is>
          <t>DATA_VALIDATION</t>
        </is>
      </c>
      <c r="C2519" t="inlineStr">
        <is>
          <t>201308007819</t>
        </is>
      </c>
      <c r="D2519" t="inlineStr">
        <is>
          <t>Folder</t>
        </is>
      </c>
      <c r="E2519" s="2">
        <f>HYPERLINK("capsilon://?command=openfolder&amp;siteaddress=FAM.docvelocity-na8.net&amp;folderid=FX1824D28F-7160-F96B-7B60-5C2079B49954","FX21119363")</f>
        <v>0.0</v>
      </c>
      <c r="F2519" t="inlineStr">
        <is>
          <t/>
        </is>
      </c>
      <c r="G2519" t="inlineStr">
        <is>
          <t/>
        </is>
      </c>
      <c r="H2519" t="inlineStr">
        <is>
          <t>Mailitem</t>
        </is>
      </c>
      <c r="I2519" t="inlineStr">
        <is>
          <t>MI2111901299</t>
        </is>
      </c>
      <c r="J2519" t="n">
        <v>76.0</v>
      </c>
      <c r="K2519" t="inlineStr">
        <is>
          <t>COMPLETED</t>
        </is>
      </c>
      <c r="L2519" t="inlineStr">
        <is>
          <t>MARK_AS_COMPLETED</t>
        </is>
      </c>
      <c r="M2519" t="inlineStr">
        <is>
          <t>Queue</t>
        </is>
      </c>
      <c r="N2519" t="n">
        <v>2.0</v>
      </c>
      <c r="O2519" s="1" t="n">
        <v>44524.25914351852</v>
      </c>
      <c r="P2519" s="1" t="n">
        <v>44524.27484953704</v>
      </c>
      <c r="Q2519" t="n">
        <v>402.0</v>
      </c>
      <c r="R2519" t="n">
        <v>955.0</v>
      </c>
      <c r="S2519" t="b">
        <v>0</v>
      </c>
      <c r="T2519" t="inlineStr">
        <is>
          <t>N/A</t>
        </is>
      </c>
      <c r="U2519" t="b">
        <v>1</v>
      </c>
      <c r="V2519" t="inlineStr">
        <is>
          <t>Sangeeta Kumari</t>
        </is>
      </c>
      <c r="W2519" s="1" t="n">
        <v>44524.269733796296</v>
      </c>
      <c r="X2519" t="n">
        <v>628.0</v>
      </c>
      <c r="Y2519" t="n">
        <v>66.0</v>
      </c>
      <c r="Z2519" t="n">
        <v>0.0</v>
      </c>
      <c r="AA2519" t="n">
        <v>66.0</v>
      </c>
      <c r="AB2519" t="n">
        <v>0.0</v>
      </c>
      <c r="AC2519" t="n">
        <v>14.0</v>
      </c>
      <c r="AD2519" t="n">
        <v>10.0</v>
      </c>
      <c r="AE2519" t="n">
        <v>0.0</v>
      </c>
      <c r="AF2519" t="n">
        <v>0.0</v>
      </c>
      <c r="AG2519" t="n">
        <v>0.0</v>
      </c>
      <c r="AH2519" t="inlineStr">
        <is>
          <t>Smriti Gauchan</t>
        </is>
      </c>
      <c r="AI2519" s="1" t="n">
        <v>44524.27484953704</v>
      </c>
      <c r="AJ2519" t="n">
        <v>327.0</v>
      </c>
      <c r="AK2519" t="n">
        <v>0.0</v>
      </c>
      <c r="AL2519" t="n">
        <v>0.0</v>
      </c>
      <c r="AM2519" t="n">
        <v>0.0</v>
      </c>
      <c r="AN2519" t="n">
        <v>0.0</v>
      </c>
      <c r="AO2519" t="n">
        <v>0.0</v>
      </c>
      <c r="AP2519" t="n">
        <v>10.0</v>
      </c>
      <c r="AQ2519" t="n">
        <v>0.0</v>
      </c>
      <c r="AR2519" t="n">
        <v>0.0</v>
      </c>
      <c r="AS2519" t="n">
        <v>0.0</v>
      </c>
      <c r="AT2519" t="inlineStr">
        <is>
          <t>N/A</t>
        </is>
      </c>
      <c r="AU2519" t="inlineStr">
        <is>
          <t>N/A</t>
        </is>
      </c>
      <c r="AV2519" t="inlineStr">
        <is>
          <t>N/A</t>
        </is>
      </c>
      <c r="AW2519" t="inlineStr">
        <is>
          <t>N/A</t>
        </is>
      </c>
      <c r="AX2519" t="inlineStr">
        <is>
          <t>N/A</t>
        </is>
      </c>
      <c r="AY2519" t="inlineStr">
        <is>
          <t>N/A</t>
        </is>
      </c>
      <c r="AZ2519" t="inlineStr">
        <is>
          <t>N/A</t>
        </is>
      </c>
      <c r="BA2519" t="inlineStr">
        <is>
          <t>N/A</t>
        </is>
      </c>
      <c r="BB2519" t="inlineStr">
        <is>
          <t>N/A</t>
        </is>
      </c>
      <c r="BC2519" t="inlineStr">
        <is>
          <t>N/A</t>
        </is>
      </c>
      <c r="BD2519" t="inlineStr">
        <is>
          <t>N/A</t>
        </is>
      </c>
      <c r="BE2519" t="inlineStr">
        <is>
          <t>N/A</t>
        </is>
      </c>
    </row>
    <row r="2520">
      <c r="A2520" t="inlineStr">
        <is>
          <t>WI211181324</t>
        </is>
      </c>
      <c r="B2520" t="inlineStr">
        <is>
          <t>DATA_VALIDATION</t>
        </is>
      </c>
      <c r="C2520" t="inlineStr">
        <is>
          <t>201130012813</t>
        </is>
      </c>
      <c r="D2520" t="inlineStr">
        <is>
          <t>Folder</t>
        </is>
      </c>
      <c r="E2520" s="2">
        <f>HYPERLINK("capsilon://?command=openfolder&amp;siteaddress=FAM.docvelocity-na8.net&amp;folderid=FXC301A80D-7EB7-76EC-3698-70148F178C20","FX211112127")</f>
        <v>0.0</v>
      </c>
      <c r="F2520" t="inlineStr">
        <is>
          <t/>
        </is>
      </c>
      <c r="G2520" t="inlineStr">
        <is>
          <t/>
        </is>
      </c>
      <c r="H2520" t="inlineStr">
        <is>
          <t>Mailitem</t>
        </is>
      </c>
      <c r="I2520" t="inlineStr">
        <is>
          <t>MI2111896357</t>
        </is>
      </c>
      <c r="J2520" t="n">
        <v>773.0</v>
      </c>
      <c r="K2520" t="inlineStr">
        <is>
          <t>COMPLETED</t>
        </is>
      </c>
      <c r="L2520" t="inlineStr">
        <is>
          <t>MARK_AS_COMPLETED</t>
        </is>
      </c>
      <c r="M2520" t="inlineStr">
        <is>
          <t>Queue</t>
        </is>
      </c>
      <c r="N2520" t="n">
        <v>2.0</v>
      </c>
      <c r="O2520" s="1" t="n">
        <v>44524.259722222225</v>
      </c>
      <c r="P2520" s="1" t="n">
        <v>44524.34259259259</v>
      </c>
      <c r="Q2520" t="n">
        <v>2340.0</v>
      </c>
      <c r="R2520" t="n">
        <v>4820.0</v>
      </c>
      <c r="S2520" t="b">
        <v>0</v>
      </c>
      <c r="T2520" t="inlineStr">
        <is>
          <t>N/A</t>
        </is>
      </c>
      <c r="U2520" t="b">
        <v>1</v>
      </c>
      <c r="V2520" t="inlineStr">
        <is>
          <t>Saloni Uttekar</t>
        </is>
      </c>
      <c r="W2520" s="1" t="n">
        <v>44524.30248842593</v>
      </c>
      <c r="X2520" t="n">
        <v>3004.0</v>
      </c>
      <c r="Y2520" t="n">
        <v>254.0</v>
      </c>
      <c r="Z2520" t="n">
        <v>0.0</v>
      </c>
      <c r="AA2520" t="n">
        <v>254.0</v>
      </c>
      <c r="AB2520" t="n">
        <v>422.0</v>
      </c>
      <c r="AC2520" t="n">
        <v>112.0</v>
      </c>
      <c r="AD2520" t="n">
        <v>519.0</v>
      </c>
      <c r="AE2520" t="n">
        <v>0.0</v>
      </c>
      <c r="AF2520" t="n">
        <v>0.0</v>
      </c>
      <c r="AG2520" t="n">
        <v>0.0</v>
      </c>
      <c r="AH2520" t="inlineStr">
        <is>
          <t>Smriti Gauchan</t>
        </is>
      </c>
      <c r="AI2520" s="1" t="n">
        <v>44524.34259259259</v>
      </c>
      <c r="AJ2520" t="n">
        <v>1761.0</v>
      </c>
      <c r="AK2520" t="n">
        <v>9.0</v>
      </c>
      <c r="AL2520" t="n">
        <v>0.0</v>
      </c>
      <c r="AM2520" t="n">
        <v>9.0</v>
      </c>
      <c r="AN2520" t="n">
        <v>422.0</v>
      </c>
      <c r="AO2520" t="n">
        <v>9.0</v>
      </c>
      <c r="AP2520" t="n">
        <v>510.0</v>
      </c>
      <c r="AQ2520" t="n">
        <v>0.0</v>
      </c>
      <c r="AR2520" t="n">
        <v>0.0</v>
      </c>
      <c r="AS2520" t="n">
        <v>0.0</v>
      </c>
      <c r="AT2520" t="inlineStr">
        <is>
          <t>N/A</t>
        </is>
      </c>
      <c r="AU2520" t="inlineStr">
        <is>
          <t>N/A</t>
        </is>
      </c>
      <c r="AV2520" t="inlineStr">
        <is>
          <t>N/A</t>
        </is>
      </c>
      <c r="AW2520" t="inlineStr">
        <is>
          <t>N/A</t>
        </is>
      </c>
      <c r="AX2520" t="inlineStr">
        <is>
          <t>N/A</t>
        </is>
      </c>
      <c r="AY2520" t="inlineStr">
        <is>
          <t>N/A</t>
        </is>
      </c>
      <c r="AZ2520" t="inlineStr">
        <is>
          <t>N/A</t>
        </is>
      </c>
      <c r="BA2520" t="inlineStr">
        <is>
          <t>N/A</t>
        </is>
      </c>
      <c r="BB2520" t="inlineStr">
        <is>
          <t>N/A</t>
        </is>
      </c>
      <c r="BC2520" t="inlineStr">
        <is>
          <t>N/A</t>
        </is>
      </c>
      <c r="BD2520" t="inlineStr">
        <is>
          <t>N/A</t>
        </is>
      </c>
      <c r="BE2520" t="inlineStr">
        <is>
          <t>N/A</t>
        </is>
      </c>
    </row>
    <row r="2521">
      <c r="A2521" t="inlineStr">
        <is>
          <t>WI211181325</t>
        </is>
      </c>
      <c r="B2521" t="inlineStr">
        <is>
          <t>DATA_VALIDATION</t>
        </is>
      </c>
      <c r="C2521" t="inlineStr">
        <is>
          <t>201100014199</t>
        </is>
      </c>
      <c r="D2521" t="inlineStr">
        <is>
          <t>Folder</t>
        </is>
      </c>
      <c r="E2521" s="2">
        <f>HYPERLINK("capsilon://?command=openfolder&amp;siteaddress=FAM.docvelocity-na8.net&amp;folderid=FXECC06669-C6D1-E14D-15CA-A71D7325BCE5","FX211110176")</f>
        <v>0.0</v>
      </c>
      <c r="F2521" t="inlineStr">
        <is>
          <t/>
        </is>
      </c>
      <c r="G2521" t="inlineStr">
        <is>
          <t/>
        </is>
      </c>
      <c r="H2521" t="inlineStr">
        <is>
          <t>Mailitem</t>
        </is>
      </c>
      <c r="I2521" t="inlineStr">
        <is>
          <t>MI2111903381</t>
        </is>
      </c>
      <c r="J2521" t="n">
        <v>297.0</v>
      </c>
      <c r="K2521" t="inlineStr">
        <is>
          <t>COMPLETED</t>
        </is>
      </c>
      <c r="L2521" t="inlineStr">
        <is>
          <t>MARK_AS_COMPLETED</t>
        </is>
      </c>
      <c r="M2521" t="inlineStr">
        <is>
          <t>Queue</t>
        </is>
      </c>
      <c r="N2521" t="n">
        <v>2.0</v>
      </c>
      <c r="O2521" s="1" t="n">
        <v>44524.26597222222</v>
      </c>
      <c r="P2521" s="1" t="n">
        <v>44524.36528935185</v>
      </c>
      <c r="Q2521" t="n">
        <v>3490.0</v>
      </c>
      <c r="R2521" t="n">
        <v>5091.0</v>
      </c>
      <c r="S2521" t="b">
        <v>0</v>
      </c>
      <c r="T2521" t="inlineStr">
        <is>
          <t>N/A</t>
        </is>
      </c>
      <c r="U2521" t="b">
        <v>1</v>
      </c>
      <c r="V2521" t="inlineStr">
        <is>
          <t>Sangeeta Kumari</t>
        </is>
      </c>
      <c r="W2521" s="1" t="n">
        <v>44524.31606481481</v>
      </c>
      <c r="X2521" t="n">
        <v>3530.0</v>
      </c>
      <c r="Y2521" t="n">
        <v>240.0</v>
      </c>
      <c r="Z2521" t="n">
        <v>0.0</v>
      </c>
      <c r="AA2521" t="n">
        <v>240.0</v>
      </c>
      <c r="AB2521" t="n">
        <v>0.0</v>
      </c>
      <c r="AC2521" t="n">
        <v>114.0</v>
      </c>
      <c r="AD2521" t="n">
        <v>57.0</v>
      </c>
      <c r="AE2521" t="n">
        <v>0.0</v>
      </c>
      <c r="AF2521" t="n">
        <v>0.0</v>
      </c>
      <c r="AG2521" t="n">
        <v>0.0</v>
      </c>
      <c r="AH2521" t="inlineStr">
        <is>
          <t>Smriti Gauchan</t>
        </is>
      </c>
      <c r="AI2521" s="1" t="n">
        <v>44524.36528935185</v>
      </c>
      <c r="AJ2521" t="n">
        <v>1500.0</v>
      </c>
      <c r="AK2521" t="n">
        <v>7.0</v>
      </c>
      <c r="AL2521" t="n">
        <v>0.0</v>
      </c>
      <c r="AM2521" t="n">
        <v>7.0</v>
      </c>
      <c r="AN2521" t="n">
        <v>0.0</v>
      </c>
      <c r="AO2521" t="n">
        <v>6.0</v>
      </c>
      <c r="AP2521" t="n">
        <v>50.0</v>
      </c>
      <c r="AQ2521" t="n">
        <v>0.0</v>
      </c>
      <c r="AR2521" t="n">
        <v>0.0</v>
      </c>
      <c r="AS2521" t="n">
        <v>0.0</v>
      </c>
      <c r="AT2521" t="inlineStr">
        <is>
          <t>N/A</t>
        </is>
      </c>
      <c r="AU2521" t="inlineStr">
        <is>
          <t>N/A</t>
        </is>
      </c>
      <c r="AV2521" t="inlineStr">
        <is>
          <t>N/A</t>
        </is>
      </c>
      <c r="AW2521" t="inlineStr">
        <is>
          <t>N/A</t>
        </is>
      </c>
      <c r="AX2521" t="inlineStr">
        <is>
          <t>N/A</t>
        </is>
      </c>
      <c r="AY2521" t="inlineStr">
        <is>
          <t>N/A</t>
        </is>
      </c>
      <c r="AZ2521" t="inlineStr">
        <is>
          <t>N/A</t>
        </is>
      </c>
      <c r="BA2521" t="inlineStr">
        <is>
          <t>N/A</t>
        </is>
      </c>
      <c r="BB2521" t="inlineStr">
        <is>
          <t>N/A</t>
        </is>
      </c>
      <c r="BC2521" t="inlineStr">
        <is>
          <t>N/A</t>
        </is>
      </c>
      <c r="BD2521" t="inlineStr">
        <is>
          <t>N/A</t>
        </is>
      </c>
      <c r="BE2521" t="inlineStr">
        <is>
          <t>N/A</t>
        </is>
      </c>
    </row>
    <row r="2522">
      <c r="A2522" t="inlineStr">
        <is>
          <t>WI211181327</t>
        </is>
      </c>
      <c r="B2522" t="inlineStr">
        <is>
          <t>DATA_VALIDATION</t>
        </is>
      </c>
      <c r="C2522" t="inlineStr">
        <is>
          <t>201300019877</t>
        </is>
      </c>
      <c r="D2522" t="inlineStr">
        <is>
          <t>Folder</t>
        </is>
      </c>
      <c r="E2522" s="2">
        <f>HYPERLINK("capsilon://?command=openfolder&amp;siteaddress=FAM.docvelocity-na8.net&amp;folderid=FX9EA374DE-4A54-552B-5E17-A50929AE3789","FX211112501")</f>
        <v>0.0</v>
      </c>
      <c r="F2522" t="inlineStr">
        <is>
          <t/>
        </is>
      </c>
      <c r="G2522" t="inlineStr">
        <is>
          <t/>
        </is>
      </c>
      <c r="H2522" t="inlineStr">
        <is>
          <t>Mailitem</t>
        </is>
      </c>
      <c r="I2522" t="inlineStr">
        <is>
          <t>MI2111904952</t>
        </is>
      </c>
      <c r="J2522" t="n">
        <v>166.0</v>
      </c>
      <c r="K2522" t="inlineStr">
        <is>
          <t>COMPLETED</t>
        </is>
      </c>
      <c r="L2522" t="inlineStr">
        <is>
          <t>MARK_AS_COMPLETED</t>
        </is>
      </c>
      <c r="M2522" t="inlineStr">
        <is>
          <t>Queue</t>
        </is>
      </c>
      <c r="N2522" t="n">
        <v>2.0</v>
      </c>
      <c r="O2522" s="1" t="n">
        <v>44524.26766203704</v>
      </c>
      <c r="P2522" s="1" t="n">
        <v>44524.376608796294</v>
      </c>
      <c r="Q2522" t="n">
        <v>7295.0</v>
      </c>
      <c r="R2522" t="n">
        <v>2118.0</v>
      </c>
      <c r="S2522" t="b">
        <v>0</v>
      </c>
      <c r="T2522" t="inlineStr">
        <is>
          <t>N/A</t>
        </is>
      </c>
      <c r="U2522" t="b">
        <v>1</v>
      </c>
      <c r="V2522" t="inlineStr">
        <is>
          <t>Aditya Tade</t>
        </is>
      </c>
      <c r="W2522" s="1" t="n">
        <v>44524.31364583333</v>
      </c>
      <c r="X2522" t="n">
        <v>1280.0</v>
      </c>
      <c r="Y2522" t="n">
        <v>158.0</v>
      </c>
      <c r="Z2522" t="n">
        <v>0.0</v>
      </c>
      <c r="AA2522" t="n">
        <v>158.0</v>
      </c>
      <c r="AB2522" t="n">
        <v>0.0</v>
      </c>
      <c r="AC2522" t="n">
        <v>73.0</v>
      </c>
      <c r="AD2522" t="n">
        <v>8.0</v>
      </c>
      <c r="AE2522" t="n">
        <v>0.0</v>
      </c>
      <c r="AF2522" t="n">
        <v>0.0</v>
      </c>
      <c r="AG2522" t="n">
        <v>0.0</v>
      </c>
      <c r="AH2522" t="inlineStr">
        <is>
          <t>Ashish Sutar</t>
        </is>
      </c>
      <c r="AI2522" s="1" t="n">
        <v>44524.376608796294</v>
      </c>
      <c r="AJ2522" t="n">
        <v>700.0</v>
      </c>
      <c r="AK2522" t="n">
        <v>4.0</v>
      </c>
      <c r="AL2522" t="n">
        <v>0.0</v>
      </c>
      <c r="AM2522" t="n">
        <v>4.0</v>
      </c>
      <c r="AN2522" t="n">
        <v>0.0</v>
      </c>
      <c r="AO2522" t="n">
        <v>4.0</v>
      </c>
      <c r="AP2522" t="n">
        <v>4.0</v>
      </c>
      <c r="AQ2522" t="n">
        <v>0.0</v>
      </c>
      <c r="AR2522" t="n">
        <v>0.0</v>
      </c>
      <c r="AS2522" t="n">
        <v>0.0</v>
      </c>
      <c r="AT2522" t="inlineStr">
        <is>
          <t>N/A</t>
        </is>
      </c>
      <c r="AU2522" t="inlineStr">
        <is>
          <t>N/A</t>
        </is>
      </c>
      <c r="AV2522" t="inlineStr">
        <is>
          <t>N/A</t>
        </is>
      </c>
      <c r="AW2522" t="inlineStr">
        <is>
          <t>N/A</t>
        </is>
      </c>
      <c r="AX2522" t="inlineStr">
        <is>
          <t>N/A</t>
        </is>
      </c>
      <c r="AY2522" t="inlineStr">
        <is>
          <t>N/A</t>
        </is>
      </c>
      <c r="AZ2522" t="inlineStr">
        <is>
          <t>N/A</t>
        </is>
      </c>
      <c r="BA2522" t="inlineStr">
        <is>
          <t>N/A</t>
        </is>
      </c>
      <c r="BB2522" t="inlineStr">
        <is>
          <t>N/A</t>
        </is>
      </c>
      <c r="BC2522" t="inlineStr">
        <is>
          <t>N/A</t>
        </is>
      </c>
      <c r="BD2522" t="inlineStr">
        <is>
          <t>N/A</t>
        </is>
      </c>
      <c r="BE2522" t="inlineStr">
        <is>
          <t>N/A</t>
        </is>
      </c>
    </row>
    <row r="2523">
      <c r="A2523" t="inlineStr">
        <is>
          <t>WI211181335</t>
        </is>
      </c>
      <c r="B2523" t="inlineStr">
        <is>
          <t>DATA_VALIDATION</t>
        </is>
      </c>
      <c r="C2523" t="inlineStr">
        <is>
          <t>201330003790</t>
        </is>
      </c>
      <c r="D2523" t="inlineStr">
        <is>
          <t>Folder</t>
        </is>
      </c>
      <c r="E2523" s="2">
        <f>HYPERLINK("capsilon://?command=openfolder&amp;siteaddress=FAM.docvelocity-na8.net&amp;folderid=FX6F96A0D4-D2A3-31A2-51E6-3B0CB3953D66","FX21118220")</f>
        <v>0.0</v>
      </c>
      <c r="F2523" t="inlineStr">
        <is>
          <t/>
        </is>
      </c>
      <c r="G2523" t="inlineStr">
        <is>
          <t/>
        </is>
      </c>
      <c r="H2523" t="inlineStr">
        <is>
          <t>Mailitem</t>
        </is>
      </c>
      <c r="I2523" t="inlineStr">
        <is>
          <t>MI2111905903</t>
        </is>
      </c>
      <c r="J2523" t="n">
        <v>182.0</v>
      </c>
      <c r="K2523" t="inlineStr">
        <is>
          <t>COMPLETED</t>
        </is>
      </c>
      <c r="L2523" t="inlineStr">
        <is>
          <t>MARK_AS_COMPLETED</t>
        </is>
      </c>
      <c r="M2523" t="inlineStr">
        <is>
          <t>Queue</t>
        </is>
      </c>
      <c r="N2523" t="n">
        <v>2.0</v>
      </c>
      <c r="O2523" s="1" t="n">
        <v>44524.27940972222</v>
      </c>
      <c r="P2523" s="1" t="n">
        <v>44524.38688657407</v>
      </c>
      <c r="Q2523" t="n">
        <v>7415.0</v>
      </c>
      <c r="R2523" t="n">
        <v>1871.0</v>
      </c>
      <c r="S2523" t="b">
        <v>0</v>
      </c>
      <c r="T2523" t="inlineStr">
        <is>
          <t>N/A</t>
        </is>
      </c>
      <c r="U2523" t="b">
        <v>1</v>
      </c>
      <c r="V2523" t="inlineStr">
        <is>
          <t>Saloni Uttekar</t>
        </is>
      </c>
      <c r="W2523" s="1" t="n">
        <v>44524.31282407408</v>
      </c>
      <c r="X2523" t="n">
        <v>892.0</v>
      </c>
      <c r="Y2523" t="n">
        <v>175.0</v>
      </c>
      <c r="Z2523" t="n">
        <v>0.0</v>
      </c>
      <c r="AA2523" t="n">
        <v>175.0</v>
      </c>
      <c r="AB2523" t="n">
        <v>0.0</v>
      </c>
      <c r="AC2523" t="n">
        <v>66.0</v>
      </c>
      <c r="AD2523" t="n">
        <v>7.0</v>
      </c>
      <c r="AE2523" t="n">
        <v>0.0</v>
      </c>
      <c r="AF2523" t="n">
        <v>0.0</v>
      </c>
      <c r="AG2523" t="n">
        <v>0.0</v>
      </c>
      <c r="AH2523" t="inlineStr">
        <is>
          <t>Ashish Sutar</t>
        </is>
      </c>
      <c r="AI2523" s="1" t="n">
        <v>44524.38688657407</v>
      </c>
      <c r="AJ2523" t="n">
        <v>887.0</v>
      </c>
      <c r="AK2523" t="n">
        <v>0.0</v>
      </c>
      <c r="AL2523" t="n">
        <v>0.0</v>
      </c>
      <c r="AM2523" t="n">
        <v>0.0</v>
      </c>
      <c r="AN2523" t="n">
        <v>0.0</v>
      </c>
      <c r="AO2523" t="n">
        <v>0.0</v>
      </c>
      <c r="AP2523" t="n">
        <v>7.0</v>
      </c>
      <c r="AQ2523" t="n">
        <v>0.0</v>
      </c>
      <c r="AR2523" t="n">
        <v>0.0</v>
      </c>
      <c r="AS2523" t="n">
        <v>0.0</v>
      </c>
      <c r="AT2523" t="inlineStr">
        <is>
          <t>N/A</t>
        </is>
      </c>
      <c r="AU2523" t="inlineStr">
        <is>
          <t>N/A</t>
        </is>
      </c>
      <c r="AV2523" t="inlineStr">
        <is>
          <t>N/A</t>
        </is>
      </c>
      <c r="AW2523" t="inlineStr">
        <is>
          <t>N/A</t>
        </is>
      </c>
      <c r="AX2523" t="inlineStr">
        <is>
          <t>N/A</t>
        </is>
      </c>
      <c r="AY2523" t="inlineStr">
        <is>
          <t>N/A</t>
        </is>
      </c>
      <c r="AZ2523" t="inlineStr">
        <is>
          <t>N/A</t>
        </is>
      </c>
      <c r="BA2523" t="inlineStr">
        <is>
          <t>N/A</t>
        </is>
      </c>
      <c r="BB2523" t="inlineStr">
        <is>
          <t>N/A</t>
        </is>
      </c>
      <c r="BC2523" t="inlineStr">
        <is>
          <t>N/A</t>
        </is>
      </c>
      <c r="BD2523" t="inlineStr">
        <is>
          <t>N/A</t>
        </is>
      </c>
      <c r="BE2523" t="inlineStr">
        <is>
          <t>N/A</t>
        </is>
      </c>
    </row>
    <row r="2524">
      <c r="A2524" t="inlineStr">
        <is>
          <t>WI211181337</t>
        </is>
      </c>
      <c r="B2524" t="inlineStr">
        <is>
          <t>DATA_VALIDATION</t>
        </is>
      </c>
      <c r="C2524" t="inlineStr">
        <is>
          <t>201130012759</t>
        </is>
      </c>
      <c r="D2524" t="inlineStr">
        <is>
          <t>Folder</t>
        </is>
      </c>
      <c r="E2524" s="2">
        <f>HYPERLINK("capsilon://?command=openfolder&amp;siteaddress=FAM.docvelocity-na8.net&amp;folderid=FX370F4DEB-83C2-F093-842D-F067F8D7C173","FX21117329")</f>
        <v>0.0</v>
      </c>
      <c r="F2524" t="inlineStr">
        <is>
          <t/>
        </is>
      </c>
      <c r="G2524" t="inlineStr">
        <is>
          <t/>
        </is>
      </c>
      <c r="H2524" t="inlineStr">
        <is>
          <t>Mailitem</t>
        </is>
      </c>
      <c r="I2524" t="inlineStr">
        <is>
          <t>MI2111907012</t>
        </is>
      </c>
      <c r="J2524" t="n">
        <v>132.0</v>
      </c>
      <c r="K2524" t="inlineStr">
        <is>
          <t>COMPLETED</t>
        </is>
      </c>
      <c r="L2524" t="inlineStr">
        <is>
          <t>MARK_AS_COMPLETED</t>
        </is>
      </c>
      <c r="M2524" t="inlineStr">
        <is>
          <t>Queue</t>
        </is>
      </c>
      <c r="N2524" t="n">
        <v>2.0</v>
      </c>
      <c r="O2524" s="1" t="n">
        <v>44524.28841435185</v>
      </c>
      <c r="P2524" s="1" t="n">
        <v>44524.38964120371</v>
      </c>
      <c r="Q2524" t="n">
        <v>7561.0</v>
      </c>
      <c r="R2524" t="n">
        <v>1185.0</v>
      </c>
      <c r="S2524" t="b">
        <v>0</v>
      </c>
      <c r="T2524" t="inlineStr">
        <is>
          <t>N/A</t>
        </is>
      </c>
      <c r="U2524" t="b">
        <v>1</v>
      </c>
      <c r="V2524" t="inlineStr">
        <is>
          <t>Saloni Uttekar</t>
        </is>
      </c>
      <c r="W2524" s="1" t="n">
        <v>44524.320625</v>
      </c>
      <c r="X2524" t="n">
        <v>673.0</v>
      </c>
      <c r="Y2524" t="n">
        <v>58.0</v>
      </c>
      <c r="Z2524" t="n">
        <v>0.0</v>
      </c>
      <c r="AA2524" t="n">
        <v>58.0</v>
      </c>
      <c r="AB2524" t="n">
        <v>52.0</v>
      </c>
      <c r="AC2524" t="n">
        <v>36.0</v>
      </c>
      <c r="AD2524" t="n">
        <v>74.0</v>
      </c>
      <c r="AE2524" t="n">
        <v>0.0</v>
      </c>
      <c r="AF2524" t="n">
        <v>0.0</v>
      </c>
      <c r="AG2524" t="n">
        <v>0.0</v>
      </c>
      <c r="AH2524" t="inlineStr">
        <is>
          <t>Smriti Gauchan</t>
        </is>
      </c>
      <c r="AI2524" s="1" t="n">
        <v>44524.38964120371</v>
      </c>
      <c r="AJ2524" t="n">
        <v>462.0</v>
      </c>
      <c r="AK2524" t="n">
        <v>2.0</v>
      </c>
      <c r="AL2524" t="n">
        <v>0.0</v>
      </c>
      <c r="AM2524" t="n">
        <v>2.0</v>
      </c>
      <c r="AN2524" t="n">
        <v>52.0</v>
      </c>
      <c r="AO2524" t="n">
        <v>2.0</v>
      </c>
      <c r="AP2524" t="n">
        <v>72.0</v>
      </c>
      <c r="AQ2524" t="n">
        <v>0.0</v>
      </c>
      <c r="AR2524" t="n">
        <v>0.0</v>
      </c>
      <c r="AS2524" t="n">
        <v>0.0</v>
      </c>
      <c r="AT2524" t="inlineStr">
        <is>
          <t>N/A</t>
        </is>
      </c>
      <c r="AU2524" t="inlineStr">
        <is>
          <t>N/A</t>
        </is>
      </c>
      <c r="AV2524" t="inlineStr">
        <is>
          <t>N/A</t>
        </is>
      </c>
      <c r="AW2524" t="inlineStr">
        <is>
          <t>N/A</t>
        </is>
      </c>
      <c r="AX2524" t="inlineStr">
        <is>
          <t>N/A</t>
        </is>
      </c>
      <c r="AY2524" t="inlineStr">
        <is>
          <t>N/A</t>
        </is>
      </c>
      <c r="AZ2524" t="inlineStr">
        <is>
          <t>N/A</t>
        </is>
      </c>
      <c r="BA2524" t="inlineStr">
        <is>
          <t>N/A</t>
        </is>
      </c>
      <c r="BB2524" t="inlineStr">
        <is>
          <t>N/A</t>
        </is>
      </c>
      <c r="BC2524" t="inlineStr">
        <is>
          <t>N/A</t>
        </is>
      </c>
      <c r="BD2524" t="inlineStr">
        <is>
          <t>N/A</t>
        </is>
      </c>
      <c r="BE2524" t="inlineStr">
        <is>
          <t>N/A</t>
        </is>
      </c>
    </row>
    <row r="2525">
      <c r="A2525" t="inlineStr">
        <is>
          <t>WI211181342</t>
        </is>
      </c>
      <c r="B2525" t="inlineStr">
        <is>
          <t>DATA_VALIDATION</t>
        </is>
      </c>
      <c r="C2525" t="inlineStr">
        <is>
          <t>201300019890</t>
        </is>
      </c>
      <c r="D2525" t="inlineStr">
        <is>
          <t>Folder</t>
        </is>
      </c>
      <c r="E2525" s="2">
        <f>HYPERLINK("capsilon://?command=openfolder&amp;siteaddress=FAM.docvelocity-na8.net&amp;folderid=FX458DDA17-2657-9F31-64E0-7AF2250E57B2","FX211112765")</f>
        <v>0.0</v>
      </c>
      <c r="F2525" t="inlineStr">
        <is>
          <t/>
        </is>
      </c>
      <c r="G2525" t="inlineStr">
        <is>
          <t/>
        </is>
      </c>
      <c r="H2525" t="inlineStr">
        <is>
          <t>Mailitem</t>
        </is>
      </c>
      <c r="I2525" t="inlineStr">
        <is>
          <t>MI2111908559</t>
        </is>
      </c>
      <c r="J2525" t="n">
        <v>202.0</v>
      </c>
      <c r="K2525" t="inlineStr">
        <is>
          <t>COMPLETED</t>
        </is>
      </c>
      <c r="L2525" t="inlineStr">
        <is>
          <t>MARK_AS_COMPLETED</t>
        </is>
      </c>
      <c r="M2525" t="inlineStr">
        <is>
          <t>Queue</t>
        </is>
      </c>
      <c r="N2525" t="n">
        <v>2.0</v>
      </c>
      <c r="O2525" s="1" t="n">
        <v>44524.296423611115</v>
      </c>
      <c r="P2525" s="1" t="n">
        <v>44524.77428240741</v>
      </c>
      <c r="Q2525" t="n">
        <v>39366.0</v>
      </c>
      <c r="R2525" t="n">
        <v>1921.0</v>
      </c>
      <c r="S2525" t="b">
        <v>0</v>
      </c>
      <c r="T2525" t="inlineStr">
        <is>
          <t>N/A</t>
        </is>
      </c>
      <c r="U2525" t="b">
        <v>1</v>
      </c>
      <c r="V2525" t="inlineStr">
        <is>
          <t>Aditya Tade</t>
        </is>
      </c>
      <c r="W2525" s="1" t="n">
        <v>44524.32755787037</v>
      </c>
      <c r="X2525" t="n">
        <v>1202.0</v>
      </c>
      <c r="Y2525" t="n">
        <v>209.0</v>
      </c>
      <c r="Z2525" t="n">
        <v>0.0</v>
      </c>
      <c r="AA2525" t="n">
        <v>209.0</v>
      </c>
      <c r="AB2525" t="n">
        <v>0.0</v>
      </c>
      <c r="AC2525" t="n">
        <v>90.0</v>
      </c>
      <c r="AD2525" t="n">
        <v>-7.0</v>
      </c>
      <c r="AE2525" t="n">
        <v>0.0</v>
      </c>
      <c r="AF2525" t="n">
        <v>0.0</v>
      </c>
      <c r="AG2525" t="n">
        <v>0.0</v>
      </c>
      <c r="AH2525" t="inlineStr">
        <is>
          <t>Vikash Suryakanth Parmar</t>
        </is>
      </c>
      <c r="AI2525" s="1" t="n">
        <v>44524.77428240741</v>
      </c>
      <c r="AJ2525" t="n">
        <v>645.0</v>
      </c>
      <c r="AK2525" t="n">
        <v>1.0</v>
      </c>
      <c r="AL2525" t="n">
        <v>0.0</v>
      </c>
      <c r="AM2525" t="n">
        <v>1.0</v>
      </c>
      <c r="AN2525" t="n">
        <v>0.0</v>
      </c>
      <c r="AO2525" t="n">
        <v>1.0</v>
      </c>
      <c r="AP2525" t="n">
        <v>-8.0</v>
      </c>
      <c r="AQ2525" t="n">
        <v>0.0</v>
      </c>
      <c r="AR2525" t="n">
        <v>0.0</v>
      </c>
      <c r="AS2525" t="n">
        <v>0.0</v>
      </c>
      <c r="AT2525" t="inlineStr">
        <is>
          <t>N/A</t>
        </is>
      </c>
      <c r="AU2525" t="inlineStr">
        <is>
          <t>N/A</t>
        </is>
      </c>
      <c r="AV2525" t="inlineStr">
        <is>
          <t>N/A</t>
        </is>
      </c>
      <c r="AW2525" t="inlineStr">
        <is>
          <t>N/A</t>
        </is>
      </c>
      <c r="AX2525" t="inlineStr">
        <is>
          <t>N/A</t>
        </is>
      </c>
      <c r="AY2525" t="inlineStr">
        <is>
          <t>N/A</t>
        </is>
      </c>
      <c r="AZ2525" t="inlineStr">
        <is>
          <t>N/A</t>
        </is>
      </c>
      <c r="BA2525" t="inlineStr">
        <is>
          <t>N/A</t>
        </is>
      </c>
      <c r="BB2525" t="inlineStr">
        <is>
          <t>N/A</t>
        </is>
      </c>
      <c r="BC2525" t="inlineStr">
        <is>
          <t>N/A</t>
        </is>
      </c>
      <c r="BD2525" t="inlineStr">
        <is>
          <t>N/A</t>
        </is>
      </c>
      <c r="BE2525" t="inlineStr">
        <is>
          <t>N/A</t>
        </is>
      </c>
    </row>
    <row r="2526">
      <c r="A2526" t="inlineStr">
        <is>
          <t>WI211181343</t>
        </is>
      </c>
      <c r="B2526" t="inlineStr">
        <is>
          <t>DATA_VALIDATION</t>
        </is>
      </c>
      <c r="C2526" t="inlineStr">
        <is>
          <t>201330003915</t>
        </is>
      </c>
      <c r="D2526" t="inlineStr">
        <is>
          <t>Folder</t>
        </is>
      </c>
      <c r="E2526" s="2">
        <f>HYPERLINK("capsilon://?command=openfolder&amp;siteaddress=FAM.docvelocity-na8.net&amp;folderid=FXE1BA21E8-77CF-D258-0F90-31D8DBE32B01","FX211112865")</f>
        <v>0.0</v>
      </c>
      <c r="F2526" t="inlineStr">
        <is>
          <t/>
        </is>
      </c>
      <c r="G2526" t="inlineStr">
        <is>
          <t/>
        </is>
      </c>
      <c r="H2526" t="inlineStr">
        <is>
          <t>Mailitem</t>
        </is>
      </c>
      <c r="I2526" t="inlineStr">
        <is>
          <t>MI2111911372</t>
        </is>
      </c>
      <c r="J2526" t="n">
        <v>192.0</v>
      </c>
      <c r="K2526" t="inlineStr">
        <is>
          <t>COMPLETED</t>
        </is>
      </c>
      <c r="L2526" t="inlineStr">
        <is>
          <t>MARK_AS_COMPLETED</t>
        </is>
      </c>
      <c r="M2526" t="inlineStr">
        <is>
          <t>Queue</t>
        </is>
      </c>
      <c r="N2526" t="n">
        <v>2.0</v>
      </c>
      <c r="O2526" s="1" t="n">
        <v>44524.299212962964</v>
      </c>
      <c r="P2526" s="1" t="n">
        <v>44524.39564814815</v>
      </c>
      <c r="Q2526" t="n">
        <v>6788.0</v>
      </c>
      <c r="R2526" t="n">
        <v>1544.0</v>
      </c>
      <c r="S2526" t="b">
        <v>0</v>
      </c>
      <c r="T2526" t="inlineStr">
        <is>
          <t>N/A</t>
        </is>
      </c>
      <c r="U2526" t="b">
        <v>1</v>
      </c>
      <c r="V2526" t="inlineStr">
        <is>
          <t>Saloni Uttekar</t>
        </is>
      </c>
      <c r="W2526" s="1" t="n">
        <v>44524.32953703704</v>
      </c>
      <c r="X2526" t="n">
        <v>769.0</v>
      </c>
      <c r="Y2526" t="n">
        <v>197.0</v>
      </c>
      <c r="Z2526" t="n">
        <v>0.0</v>
      </c>
      <c r="AA2526" t="n">
        <v>197.0</v>
      </c>
      <c r="AB2526" t="n">
        <v>0.0</v>
      </c>
      <c r="AC2526" t="n">
        <v>122.0</v>
      </c>
      <c r="AD2526" t="n">
        <v>-5.0</v>
      </c>
      <c r="AE2526" t="n">
        <v>0.0</v>
      </c>
      <c r="AF2526" t="n">
        <v>0.0</v>
      </c>
      <c r="AG2526" t="n">
        <v>0.0</v>
      </c>
      <c r="AH2526" t="inlineStr">
        <is>
          <t>Smriti Gauchan</t>
        </is>
      </c>
      <c r="AI2526" s="1" t="n">
        <v>44524.39564814815</v>
      </c>
      <c r="AJ2526" t="n">
        <v>518.0</v>
      </c>
      <c r="AK2526" t="n">
        <v>0.0</v>
      </c>
      <c r="AL2526" t="n">
        <v>0.0</v>
      </c>
      <c r="AM2526" t="n">
        <v>0.0</v>
      </c>
      <c r="AN2526" t="n">
        <v>0.0</v>
      </c>
      <c r="AO2526" t="n">
        <v>0.0</v>
      </c>
      <c r="AP2526" t="n">
        <v>-5.0</v>
      </c>
      <c r="AQ2526" t="n">
        <v>0.0</v>
      </c>
      <c r="AR2526" t="n">
        <v>0.0</v>
      </c>
      <c r="AS2526" t="n">
        <v>0.0</v>
      </c>
      <c r="AT2526" t="inlineStr">
        <is>
          <t>N/A</t>
        </is>
      </c>
      <c r="AU2526" t="inlineStr">
        <is>
          <t>N/A</t>
        </is>
      </c>
      <c r="AV2526" t="inlineStr">
        <is>
          <t>N/A</t>
        </is>
      </c>
      <c r="AW2526" t="inlineStr">
        <is>
          <t>N/A</t>
        </is>
      </c>
      <c r="AX2526" t="inlineStr">
        <is>
          <t>N/A</t>
        </is>
      </c>
      <c r="AY2526" t="inlineStr">
        <is>
          <t>N/A</t>
        </is>
      </c>
      <c r="AZ2526" t="inlineStr">
        <is>
          <t>N/A</t>
        </is>
      </c>
      <c r="BA2526" t="inlineStr">
        <is>
          <t>N/A</t>
        </is>
      </c>
      <c r="BB2526" t="inlineStr">
        <is>
          <t>N/A</t>
        </is>
      </c>
      <c r="BC2526" t="inlineStr">
        <is>
          <t>N/A</t>
        </is>
      </c>
      <c r="BD2526" t="inlineStr">
        <is>
          <t>N/A</t>
        </is>
      </c>
      <c r="BE2526" t="inlineStr">
        <is>
          <t>N/A</t>
        </is>
      </c>
    </row>
    <row r="2527">
      <c r="A2527" t="inlineStr">
        <is>
          <t>WI211181347</t>
        </is>
      </c>
      <c r="B2527" t="inlineStr">
        <is>
          <t>DATA_VALIDATION</t>
        </is>
      </c>
      <c r="C2527" t="inlineStr">
        <is>
          <t>201308007786</t>
        </is>
      </c>
      <c r="D2527" t="inlineStr">
        <is>
          <t>Folder</t>
        </is>
      </c>
      <c r="E2527" s="2">
        <f>HYPERLINK("capsilon://?command=openfolder&amp;siteaddress=FAM.docvelocity-na8.net&amp;folderid=FX4EF2E8C9-5B45-B05A-5042-1204C34239D6","FX21117669")</f>
        <v>0.0</v>
      </c>
      <c r="F2527" t="inlineStr">
        <is>
          <t/>
        </is>
      </c>
      <c r="G2527" t="inlineStr">
        <is>
          <t/>
        </is>
      </c>
      <c r="H2527" t="inlineStr">
        <is>
          <t>Mailitem</t>
        </is>
      </c>
      <c r="I2527" t="inlineStr">
        <is>
          <t>MI2111911863</t>
        </is>
      </c>
      <c r="J2527" t="n">
        <v>122.0</v>
      </c>
      <c r="K2527" t="inlineStr">
        <is>
          <t>COMPLETED</t>
        </is>
      </c>
      <c r="L2527" t="inlineStr">
        <is>
          <t>MARK_AS_COMPLETED</t>
        </is>
      </c>
      <c r="M2527" t="inlineStr">
        <is>
          <t>Queue</t>
        </is>
      </c>
      <c r="N2527" t="n">
        <v>2.0</v>
      </c>
      <c r="O2527" s="1" t="n">
        <v>44524.30210648148</v>
      </c>
      <c r="P2527" s="1" t="n">
        <v>44524.403958333336</v>
      </c>
      <c r="Q2527" t="n">
        <v>7054.0</v>
      </c>
      <c r="R2527" t="n">
        <v>1746.0</v>
      </c>
      <c r="S2527" t="b">
        <v>0</v>
      </c>
      <c r="T2527" t="inlineStr">
        <is>
          <t>N/A</t>
        </is>
      </c>
      <c r="U2527" t="b">
        <v>1</v>
      </c>
      <c r="V2527" t="inlineStr">
        <is>
          <t>Supriya Khape</t>
        </is>
      </c>
      <c r="W2527" s="1" t="n">
        <v>44524.333761574075</v>
      </c>
      <c r="X2527" t="n">
        <v>993.0</v>
      </c>
      <c r="Y2527" t="n">
        <v>117.0</v>
      </c>
      <c r="Z2527" t="n">
        <v>0.0</v>
      </c>
      <c r="AA2527" t="n">
        <v>117.0</v>
      </c>
      <c r="AB2527" t="n">
        <v>0.0</v>
      </c>
      <c r="AC2527" t="n">
        <v>68.0</v>
      </c>
      <c r="AD2527" t="n">
        <v>5.0</v>
      </c>
      <c r="AE2527" t="n">
        <v>0.0</v>
      </c>
      <c r="AF2527" t="n">
        <v>0.0</v>
      </c>
      <c r="AG2527" t="n">
        <v>0.0</v>
      </c>
      <c r="AH2527" t="inlineStr">
        <is>
          <t>Smriti Gauchan</t>
        </is>
      </c>
      <c r="AI2527" s="1" t="n">
        <v>44524.403958333336</v>
      </c>
      <c r="AJ2527" t="n">
        <v>717.0</v>
      </c>
      <c r="AK2527" t="n">
        <v>1.0</v>
      </c>
      <c r="AL2527" t="n">
        <v>0.0</v>
      </c>
      <c r="AM2527" t="n">
        <v>1.0</v>
      </c>
      <c r="AN2527" t="n">
        <v>0.0</v>
      </c>
      <c r="AO2527" t="n">
        <v>1.0</v>
      </c>
      <c r="AP2527" t="n">
        <v>4.0</v>
      </c>
      <c r="AQ2527" t="n">
        <v>0.0</v>
      </c>
      <c r="AR2527" t="n">
        <v>0.0</v>
      </c>
      <c r="AS2527" t="n">
        <v>0.0</v>
      </c>
      <c r="AT2527" t="inlineStr">
        <is>
          <t>N/A</t>
        </is>
      </c>
      <c r="AU2527" t="inlineStr">
        <is>
          <t>N/A</t>
        </is>
      </c>
      <c r="AV2527" t="inlineStr">
        <is>
          <t>N/A</t>
        </is>
      </c>
      <c r="AW2527" t="inlineStr">
        <is>
          <t>N/A</t>
        </is>
      </c>
      <c r="AX2527" t="inlineStr">
        <is>
          <t>N/A</t>
        </is>
      </c>
      <c r="AY2527" t="inlineStr">
        <is>
          <t>N/A</t>
        </is>
      </c>
      <c r="AZ2527" t="inlineStr">
        <is>
          <t>N/A</t>
        </is>
      </c>
      <c r="BA2527" t="inlineStr">
        <is>
          <t>N/A</t>
        </is>
      </c>
      <c r="BB2527" t="inlineStr">
        <is>
          <t>N/A</t>
        </is>
      </c>
      <c r="BC2527" t="inlineStr">
        <is>
          <t>N/A</t>
        </is>
      </c>
      <c r="BD2527" t="inlineStr">
        <is>
          <t>N/A</t>
        </is>
      </c>
      <c r="BE2527" t="inlineStr">
        <is>
          <t>N/A</t>
        </is>
      </c>
    </row>
    <row r="2528">
      <c r="A2528" t="inlineStr">
        <is>
          <t>WI211181350</t>
        </is>
      </c>
      <c r="B2528" t="inlineStr">
        <is>
          <t>DATA_VALIDATION</t>
        </is>
      </c>
      <c r="C2528" t="inlineStr">
        <is>
          <t>201308007805</t>
        </is>
      </c>
      <c r="D2528" t="inlineStr">
        <is>
          <t>Folder</t>
        </is>
      </c>
      <c r="E2528" s="2">
        <f>HYPERLINK("capsilon://?command=openfolder&amp;siteaddress=FAM.docvelocity-na8.net&amp;folderid=FX552615DF-D965-401C-23C0-D837958A9221","FX21118312")</f>
        <v>0.0</v>
      </c>
      <c r="F2528" t="inlineStr">
        <is>
          <t/>
        </is>
      </c>
      <c r="G2528" t="inlineStr">
        <is>
          <t/>
        </is>
      </c>
      <c r="H2528" t="inlineStr">
        <is>
          <t>Mailitem</t>
        </is>
      </c>
      <c r="I2528" t="inlineStr">
        <is>
          <t>MI2111913765</t>
        </is>
      </c>
      <c r="J2528" t="n">
        <v>212.0</v>
      </c>
      <c r="K2528" t="inlineStr">
        <is>
          <t>COMPLETED</t>
        </is>
      </c>
      <c r="L2528" t="inlineStr">
        <is>
          <t>MARK_AS_COMPLETED</t>
        </is>
      </c>
      <c r="M2528" t="inlineStr">
        <is>
          <t>Queue</t>
        </is>
      </c>
      <c r="N2528" t="n">
        <v>2.0</v>
      </c>
      <c r="O2528" s="1" t="n">
        <v>44524.314375</v>
      </c>
      <c r="P2528" s="1" t="n">
        <v>44524.42201388889</v>
      </c>
      <c r="Q2528" t="n">
        <v>7027.0</v>
      </c>
      <c r="R2528" t="n">
        <v>2273.0</v>
      </c>
      <c r="S2528" t="b">
        <v>0</v>
      </c>
      <c r="T2528" t="inlineStr">
        <is>
          <t>N/A</t>
        </is>
      </c>
      <c r="U2528" t="b">
        <v>1</v>
      </c>
      <c r="V2528" t="inlineStr">
        <is>
          <t>Aditya Tade</t>
        </is>
      </c>
      <c r="W2528" s="1" t="n">
        <v>44524.33480324074</v>
      </c>
      <c r="X2528" t="n">
        <v>622.0</v>
      </c>
      <c r="Y2528" t="n">
        <v>188.0</v>
      </c>
      <c r="Z2528" t="n">
        <v>0.0</v>
      </c>
      <c r="AA2528" t="n">
        <v>188.0</v>
      </c>
      <c r="AB2528" t="n">
        <v>0.0</v>
      </c>
      <c r="AC2528" t="n">
        <v>35.0</v>
      </c>
      <c r="AD2528" t="n">
        <v>24.0</v>
      </c>
      <c r="AE2528" t="n">
        <v>0.0</v>
      </c>
      <c r="AF2528" t="n">
        <v>0.0</v>
      </c>
      <c r="AG2528" t="n">
        <v>0.0</v>
      </c>
      <c r="AH2528" t="inlineStr">
        <is>
          <t>Smriti Gauchan</t>
        </is>
      </c>
      <c r="AI2528" s="1" t="n">
        <v>44524.42201388889</v>
      </c>
      <c r="AJ2528" t="n">
        <v>1559.0</v>
      </c>
      <c r="AK2528" t="n">
        <v>14.0</v>
      </c>
      <c r="AL2528" t="n">
        <v>0.0</v>
      </c>
      <c r="AM2528" t="n">
        <v>14.0</v>
      </c>
      <c r="AN2528" t="n">
        <v>0.0</v>
      </c>
      <c r="AO2528" t="n">
        <v>14.0</v>
      </c>
      <c r="AP2528" t="n">
        <v>10.0</v>
      </c>
      <c r="AQ2528" t="n">
        <v>0.0</v>
      </c>
      <c r="AR2528" t="n">
        <v>0.0</v>
      </c>
      <c r="AS2528" t="n">
        <v>0.0</v>
      </c>
      <c r="AT2528" t="inlineStr">
        <is>
          <t>N/A</t>
        </is>
      </c>
      <c r="AU2528" t="inlineStr">
        <is>
          <t>N/A</t>
        </is>
      </c>
      <c r="AV2528" t="inlineStr">
        <is>
          <t>N/A</t>
        </is>
      </c>
      <c r="AW2528" t="inlineStr">
        <is>
          <t>N/A</t>
        </is>
      </c>
      <c r="AX2528" t="inlineStr">
        <is>
          <t>N/A</t>
        </is>
      </c>
      <c r="AY2528" t="inlineStr">
        <is>
          <t>N/A</t>
        </is>
      </c>
      <c r="AZ2528" t="inlineStr">
        <is>
          <t>N/A</t>
        </is>
      </c>
      <c r="BA2528" t="inlineStr">
        <is>
          <t>N/A</t>
        </is>
      </c>
      <c r="BB2528" t="inlineStr">
        <is>
          <t>N/A</t>
        </is>
      </c>
      <c r="BC2528" t="inlineStr">
        <is>
          <t>N/A</t>
        </is>
      </c>
      <c r="BD2528" t="inlineStr">
        <is>
          <t>N/A</t>
        </is>
      </c>
      <c r="BE2528" t="inlineStr">
        <is>
          <t>N/A</t>
        </is>
      </c>
    </row>
    <row r="2529">
      <c r="A2529" t="inlineStr">
        <is>
          <t>WI211181357</t>
        </is>
      </c>
      <c r="B2529" t="inlineStr">
        <is>
          <t>DATA_VALIDATION</t>
        </is>
      </c>
      <c r="C2529" t="inlineStr">
        <is>
          <t>201308007782</t>
        </is>
      </c>
      <c r="D2529" t="inlineStr">
        <is>
          <t>Folder</t>
        </is>
      </c>
      <c r="E2529" s="2">
        <f>HYPERLINK("capsilon://?command=openfolder&amp;siteaddress=FAM.docvelocity-na8.net&amp;folderid=FX7289A8FE-186C-C87B-7CBC-D0BF7BEF7152","FX21117565")</f>
        <v>0.0</v>
      </c>
      <c r="F2529" t="inlineStr">
        <is>
          <t/>
        </is>
      </c>
      <c r="G2529" t="inlineStr">
        <is>
          <t/>
        </is>
      </c>
      <c r="H2529" t="inlineStr">
        <is>
          <t>Mailitem</t>
        </is>
      </c>
      <c r="I2529" t="inlineStr">
        <is>
          <t>MI2111915262</t>
        </is>
      </c>
      <c r="J2529" t="n">
        <v>356.0</v>
      </c>
      <c r="K2529" t="inlineStr">
        <is>
          <t>COMPLETED</t>
        </is>
      </c>
      <c r="L2529" t="inlineStr">
        <is>
          <t>MARK_AS_COMPLETED</t>
        </is>
      </c>
      <c r="M2529" t="inlineStr">
        <is>
          <t>Queue</t>
        </is>
      </c>
      <c r="N2529" t="n">
        <v>2.0</v>
      </c>
      <c r="O2529" s="1" t="n">
        <v>44524.320289351854</v>
      </c>
      <c r="P2529" s="1" t="n">
        <v>44524.440717592595</v>
      </c>
      <c r="Q2529" t="n">
        <v>7278.0</v>
      </c>
      <c r="R2529" t="n">
        <v>3127.0</v>
      </c>
      <c r="S2529" t="b">
        <v>0</v>
      </c>
      <c r="T2529" t="inlineStr">
        <is>
          <t>N/A</t>
        </is>
      </c>
      <c r="U2529" t="b">
        <v>1</v>
      </c>
      <c r="V2529" t="inlineStr">
        <is>
          <t>Saloni Uttekar</t>
        </is>
      </c>
      <c r="W2529" s="1" t="n">
        <v>44524.348599537036</v>
      </c>
      <c r="X2529" t="n">
        <v>1464.0</v>
      </c>
      <c r="Y2529" t="n">
        <v>190.0</v>
      </c>
      <c r="Z2529" t="n">
        <v>0.0</v>
      </c>
      <c r="AA2529" t="n">
        <v>190.0</v>
      </c>
      <c r="AB2529" t="n">
        <v>108.0</v>
      </c>
      <c r="AC2529" t="n">
        <v>67.0</v>
      </c>
      <c r="AD2529" t="n">
        <v>166.0</v>
      </c>
      <c r="AE2529" t="n">
        <v>0.0</v>
      </c>
      <c r="AF2529" t="n">
        <v>0.0</v>
      </c>
      <c r="AG2529" t="n">
        <v>0.0</v>
      </c>
      <c r="AH2529" t="inlineStr">
        <is>
          <t>Smriti Gauchan</t>
        </is>
      </c>
      <c r="AI2529" s="1" t="n">
        <v>44524.440717592595</v>
      </c>
      <c r="AJ2529" t="n">
        <v>1615.0</v>
      </c>
      <c r="AK2529" t="n">
        <v>1.0</v>
      </c>
      <c r="AL2529" t="n">
        <v>0.0</v>
      </c>
      <c r="AM2529" t="n">
        <v>1.0</v>
      </c>
      <c r="AN2529" t="n">
        <v>108.0</v>
      </c>
      <c r="AO2529" t="n">
        <v>2.0</v>
      </c>
      <c r="AP2529" t="n">
        <v>165.0</v>
      </c>
      <c r="AQ2529" t="n">
        <v>0.0</v>
      </c>
      <c r="AR2529" t="n">
        <v>0.0</v>
      </c>
      <c r="AS2529" t="n">
        <v>0.0</v>
      </c>
      <c r="AT2529" t="inlineStr">
        <is>
          <t>N/A</t>
        </is>
      </c>
      <c r="AU2529" t="inlineStr">
        <is>
          <t>N/A</t>
        </is>
      </c>
      <c r="AV2529" t="inlineStr">
        <is>
          <t>N/A</t>
        </is>
      </c>
      <c r="AW2529" t="inlineStr">
        <is>
          <t>N/A</t>
        </is>
      </c>
      <c r="AX2529" t="inlineStr">
        <is>
          <t>N/A</t>
        </is>
      </c>
      <c r="AY2529" t="inlineStr">
        <is>
          <t>N/A</t>
        </is>
      </c>
      <c r="AZ2529" t="inlineStr">
        <is>
          <t>N/A</t>
        </is>
      </c>
      <c r="BA2529" t="inlineStr">
        <is>
          <t>N/A</t>
        </is>
      </c>
      <c r="BB2529" t="inlineStr">
        <is>
          <t>N/A</t>
        </is>
      </c>
      <c r="BC2529" t="inlineStr">
        <is>
          <t>N/A</t>
        </is>
      </c>
      <c r="BD2529" t="inlineStr">
        <is>
          <t>N/A</t>
        </is>
      </c>
      <c r="BE2529" t="inlineStr">
        <is>
          <t>N/A</t>
        </is>
      </c>
    </row>
    <row r="2530">
      <c r="A2530" t="inlineStr">
        <is>
          <t>WI21118137</t>
        </is>
      </c>
      <c r="B2530" t="inlineStr">
        <is>
          <t>DATA_VALIDATION</t>
        </is>
      </c>
      <c r="C2530" t="inlineStr">
        <is>
          <t>201130012639</t>
        </is>
      </c>
      <c r="D2530" t="inlineStr">
        <is>
          <t>Folder</t>
        </is>
      </c>
      <c r="E2530" s="2">
        <f>HYPERLINK("capsilon://?command=openfolder&amp;siteaddress=FAM.docvelocity-na8.net&amp;folderid=FXAA5C966A-DFA8-6FB2-7CAB-0F136F026627","FX2111916")</f>
        <v>0.0</v>
      </c>
      <c r="F2530" t="inlineStr">
        <is>
          <t/>
        </is>
      </c>
      <c r="G2530" t="inlineStr">
        <is>
          <t/>
        </is>
      </c>
      <c r="H2530" t="inlineStr">
        <is>
          <t>Mailitem</t>
        </is>
      </c>
      <c r="I2530" t="inlineStr">
        <is>
          <t>MI211187385</t>
        </is>
      </c>
      <c r="J2530" t="n">
        <v>172.0</v>
      </c>
      <c r="K2530" t="inlineStr">
        <is>
          <t>COMPLETED</t>
        </is>
      </c>
      <c r="L2530" t="inlineStr">
        <is>
          <t>MARK_AS_COMPLETED</t>
        </is>
      </c>
      <c r="M2530" t="inlineStr">
        <is>
          <t>Queue</t>
        </is>
      </c>
      <c r="N2530" t="n">
        <v>1.0</v>
      </c>
      <c r="O2530" s="1" t="n">
        <v>44502.64528935185</v>
      </c>
      <c r="P2530" s="1" t="n">
        <v>44502.69678240741</v>
      </c>
      <c r="Q2530" t="n">
        <v>3618.0</v>
      </c>
      <c r="R2530" t="n">
        <v>831.0</v>
      </c>
      <c r="S2530" t="b">
        <v>0</v>
      </c>
      <c r="T2530" t="inlineStr">
        <is>
          <t>N/A</t>
        </is>
      </c>
      <c r="U2530" t="b">
        <v>0</v>
      </c>
      <c r="V2530" t="inlineStr">
        <is>
          <t>Amruta Erande</t>
        </is>
      </c>
      <c r="W2530" s="1" t="n">
        <v>44502.69678240741</v>
      </c>
      <c r="X2530" t="n">
        <v>609.0</v>
      </c>
      <c r="Y2530" t="n">
        <v>0.0</v>
      </c>
      <c r="Z2530" t="n">
        <v>0.0</v>
      </c>
      <c r="AA2530" t="n">
        <v>0.0</v>
      </c>
      <c r="AB2530" t="n">
        <v>0.0</v>
      </c>
      <c r="AC2530" t="n">
        <v>0.0</v>
      </c>
      <c r="AD2530" t="n">
        <v>172.0</v>
      </c>
      <c r="AE2530" t="n">
        <v>149.0</v>
      </c>
      <c r="AF2530" t="n">
        <v>0.0</v>
      </c>
      <c r="AG2530" t="n">
        <v>9.0</v>
      </c>
      <c r="AH2530" t="inlineStr">
        <is>
          <t>N/A</t>
        </is>
      </c>
      <c r="AI2530" t="inlineStr">
        <is>
          <t>N/A</t>
        </is>
      </c>
      <c r="AJ2530" t="inlineStr">
        <is>
          <t>N/A</t>
        </is>
      </c>
      <c r="AK2530" t="inlineStr">
        <is>
          <t>N/A</t>
        </is>
      </c>
      <c r="AL2530" t="inlineStr">
        <is>
          <t>N/A</t>
        </is>
      </c>
      <c r="AM2530" t="inlineStr">
        <is>
          <t>N/A</t>
        </is>
      </c>
      <c r="AN2530" t="inlineStr">
        <is>
          <t>N/A</t>
        </is>
      </c>
      <c r="AO2530" t="inlineStr">
        <is>
          <t>N/A</t>
        </is>
      </c>
      <c r="AP2530" t="inlineStr">
        <is>
          <t>N/A</t>
        </is>
      </c>
      <c r="AQ2530" t="inlineStr">
        <is>
          <t>N/A</t>
        </is>
      </c>
      <c r="AR2530" t="inlineStr">
        <is>
          <t>N/A</t>
        </is>
      </c>
      <c r="AS2530" t="inlineStr">
        <is>
          <t>N/A</t>
        </is>
      </c>
      <c r="AT2530" t="inlineStr">
        <is>
          <t>N/A</t>
        </is>
      </c>
      <c r="AU2530" t="inlineStr">
        <is>
          <t>N/A</t>
        </is>
      </c>
      <c r="AV2530" t="inlineStr">
        <is>
          <t>N/A</t>
        </is>
      </c>
      <c r="AW2530" t="inlineStr">
        <is>
          <t>N/A</t>
        </is>
      </c>
      <c r="AX2530" t="inlineStr">
        <is>
          <t>N/A</t>
        </is>
      </c>
      <c r="AY2530" t="inlineStr">
        <is>
          <t>N/A</t>
        </is>
      </c>
      <c r="AZ2530" t="inlineStr">
        <is>
          <t>N/A</t>
        </is>
      </c>
      <c r="BA2530" t="inlineStr">
        <is>
          <t>N/A</t>
        </is>
      </c>
      <c r="BB2530" t="inlineStr">
        <is>
          <t>N/A</t>
        </is>
      </c>
      <c r="BC2530" t="inlineStr">
        <is>
          <t>N/A</t>
        </is>
      </c>
      <c r="BD2530" t="inlineStr">
        <is>
          <t>N/A</t>
        </is>
      </c>
      <c r="BE2530" t="inlineStr">
        <is>
          <t>N/A</t>
        </is>
      </c>
    </row>
    <row r="2531">
      <c r="A2531" t="inlineStr">
        <is>
          <t>WI211181372</t>
        </is>
      </c>
      <c r="B2531" t="inlineStr">
        <is>
          <t>DATA_VALIDATION</t>
        </is>
      </c>
      <c r="C2531" t="inlineStr">
        <is>
          <t>201330014309</t>
        </is>
      </c>
      <c r="D2531" t="inlineStr">
        <is>
          <t>Folder</t>
        </is>
      </c>
      <c r="E2531" s="2">
        <f>HYPERLINK("capsilon://?command=openfolder&amp;siteaddress=FAM.docvelocity-na8.net&amp;folderid=FXE9B6D4B1-F182-2AA9-4E2F-CDDCF10C8D15","FX21118741")</f>
        <v>0.0</v>
      </c>
      <c r="F2531" t="inlineStr">
        <is>
          <t/>
        </is>
      </c>
      <c r="G2531" t="inlineStr">
        <is>
          <t/>
        </is>
      </c>
      <c r="H2531" t="inlineStr">
        <is>
          <t>Mailitem</t>
        </is>
      </c>
      <c r="I2531" t="inlineStr">
        <is>
          <t>MI2111915278</t>
        </is>
      </c>
      <c r="J2531" t="n">
        <v>371.0</v>
      </c>
      <c r="K2531" t="inlineStr">
        <is>
          <t>COMPLETED</t>
        </is>
      </c>
      <c r="L2531" t="inlineStr">
        <is>
          <t>MARK_AS_COMPLETED</t>
        </is>
      </c>
      <c r="M2531" t="inlineStr">
        <is>
          <t>Queue</t>
        </is>
      </c>
      <c r="N2531" t="n">
        <v>2.0</v>
      </c>
      <c r="O2531" s="1" t="n">
        <v>44524.329039351855</v>
      </c>
      <c r="P2531" s="1" t="n">
        <v>44524.4819212963</v>
      </c>
      <c r="Q2531" t="n">
        <v>2398.0</v>
      </c>
      <c r="R2531" t="n">
        <v>10811.0</v>
      </c>
      <c r="S2531" t="b">
        <v>0</v>
      </c>
      <c r="T2531" t="inlineStr">
        <is>
          <t>N/A</t>
        </is>
      </c>
      <c r="U2531" t="b">
        <v>1</v>
      </c>
      <c r="V2531" t="inlineStr">
        <is>
          <t>Supriya Khape</t>
        </is>
      </c>
      <c r="W2531" s="1" t="n">
        <v>44524.430914351855</v>
      </c>
      <c r="X2531" t="n">
        <v>7311.0</v>
      </c>
      <c r="Y2531" t="n">
        <v>484.0</v>
      </c>
      <c r="Z2531" t="n">
        <v>0.0</v>
      </c>
      <c r="AA2531" t="n">
        <v>484.0</v>
      </c>
      <c r="AB2531" t="n">
        <v>0.0</v>
      </c>
      <c r="AC2531" t="n">
        <v>356.0</v>
      </c>
      <c r="AD2531" t="n">
        <v>-113.0</v>
      </c>
      <c r="AE2531" t="n">
        <v>0.0</v>
      </c>
      <c r="AF2531" t="n">
        <v>0.0</v>
      </c>
      <c r="AG2531" t="n">
        <v>0.0</v>
      </c>
      <c r="AH2531" t="inlineStr">
        <is>
          <t>Ashish Sutar</t>
        </is>
      </c>
      <c r="AI2531" s="1" t="n">
        <v>44524.4819212963</v>
      </c>
      <c r="AJ2531" t="n">
        <v>3277.0</v>
      </c>
      <c r="AK2531" t="n">
        <v>12.0</v>
      </c>
      <c r="AL2531" t="n">
        <v>0.0</v>
      </c>
      <c r="AM2531" t="n">
        <v>12.0</v>
      </c>
      <c r="AN2531" t="n">
        <v>0.0</v>
      </c>
      <c r="AO2531" t="n">
        <v>11.0</v>
      </c>
      <c r="AP2531" t="n">
        <v>-125.0</v>
      </c>
      <c r="AQ2531" t="n">
        <v>0.0</v>
      </c>
      <c r="AR2531" t="n">
        <v>0.0</v>
      </c>
      <c r="AS2531" t="n">
        <v>0.0</v>
      </c>
      <c r="AT2531" t="inlineStr">
        <is>
          <t>N/A</t>
        </is>
      </c>
      <c r="AU2531" t="inlineStr">
        <is>
          <t>N/A</t>
        </is>
      </c>
      <c r="AV2531" t="inlineStr">
        <is>
          <t>N/A</t>
        </is>
      </c>
      <c r="AW2531" t="inlineStr">
        <is>
          <t>N/A</t>
        </is>
      </c>
      <c r="AX2531" t="inlineStr">
        <is>
          <t>N/A</t>
        </is>
      </c>
      <c r="AY2531" t="inlineStr">
        <is>
          <t>N/A</t>
        </is>
      </c>
      <c r="AZ2531" t="inlineStr">
        <is>
          <t>N/A</t>
        </is>
      </c>
      <c r="BA2531" t="inlineStr">
        <is>
          <t>N/A</t>
        </is>
      </c>
      <c r="BB2531" t="inlineStr">
        <is>
          <t>N/A</t>
        </is>
      </c>
      <c r="BC2531" t="inlineStr">
        <is>
          <t>N/A</t>
        </is>
      </c>
      <c r="BD2531" t="inlineStr">
        <is>
          <t>N/A</t>
        </is>
      </c>
      <c r="BE2531" t="inlineStr">
        <is>
          <t>N/A</t>
        </is>
      </c>
    </row>
    <row r="2532">
      <c r="A2532" t="inlineStr">
        <is>
          <t>WI211181374</t>
        </is>
      </c>
      <c r="B2532" t="inlineStr">
        <is>
          <t>DATA_VALIDATION</t>
        </is>
      </c>
      <c r="C2532" t="inlineStr">
        <is>
          <t>201300019895</t>
        </is>
      </c>
      <c r="D2532" t="inlineStr">
        <is>
          <t>Folder</t>
        </is>
      </c>
      <c r="E2532" s="2">
        <f>HYPERLINK("capsilon://?command=openfolder&amp;siteaddress=FAM.docvelocity-na8.net&amp;folderid=FX1A1EB52F-C278-581A-2036-F61812C9F5C8","FX211112819")</f>
        <v>0.0</v>
      </c>
      <c r="F2532" t="inlineStr">
        <is>
          <t/>
        </is>
      </c>
      <c r="G2532" t="inlineStr">
        <is>
          <t/>
        </is>
      </c>
      <c r="H2532" t="inlineStr">
        <is>
          <t>Mailitem</t>
        </is>
      </c>
      <c r="I2532" t="inlineStr">
        <is>
          <t>MI2111915330</t>
        </is>
      </c>
      <c r="J2532" t="n">
        <v>182.0</v>
      </c>
      <c r="K2532" t="inlineStr">
        <is>
          <t>COMPLETED</t>
        </is>
      </c>
      <c r="L2532" t="inlineStr">
        <is>
          <t>MARK_AS_COMPLETED</t>
        </is>
      </c>
      <c r="M2532" t="inlineStr">
        <is>
          <t>Queue</t>
        </is>
      </c>
      <c r="N2532" t="n">
        <v>2.0</v>
      </c>
      <c r="O2532" s="1" t="n">
        <v>44524.331192129626</v>
      </c>
      <c r="P2532" s="1" t="n">
        <v>44524.44398148148</v>
      </c>
      <c r="Q2532" t="n">
        <v>7540.0</v>
      </c>
      <c r="R2532" t="n">
        <v>2205.0</v>
      </c>
      <c r="S2532" t="b">
        <v>0</v>
      </c>
      <c r="T2532" t="inlineStr">
        <is>
          <t>N/A</t>
        </is>
      </c>
      <c r="U2532" t="b">
        <v>1</v>
      </c>
      <c r="V2532" t="inlineStr">
        <is>
          <t>Saloni Uttekar</t>
        </is>
      </c>
      <c r="W2532" s="1" t="n">
        <v>44524.359618055554</v>
      </c>
      <c r="X2532" t="n">
        <v>952.0</v>
      </c>
      <c r="Y2532" t="n">
        <v>159.0</v>
      </c>
      <c r="Z2532" t="n">
        <v>0.0</v>
      </c>
      <c r="AA2532" t="n">
        <v>159.0</v>
      </c>
      <c r="AB2532" t="n">
        <v>0.0</v>
      </c>
      <c r="AC2532" t="n">
        <v>67.0</v>
      </c>
      <c r="AD2532" t="n">
        <v>23.0</v>
      </c>
      <c r="AE2532" t="n">
        <v>0.0</v>
      </c>
      <c r="AF2532" t="n">
        <v>0.0</v>
      </c>
      <c r="AG2532" t="n">
        <v>0.0</v>
      </c>
      <c r="AH2532" t="inlineStr">
        <is>
          <t>Ashish Sutar</t>
        </is>
      </c>
      <c r="AI2532" s="1" t="n">
        <v>44524.44398148148</v>
      </c>
      <c r="AJ2532" t="n">
        <v>1179.0</v>
      </c>
      <c r="AK2532" t="n">
        <v>1.0</v>
      </c>
      <c r="AL2532" t="n">
        <v>0.0</v>
      </c>
      <c r="AM2532" t="n">
        <v>1.0</v>
      </c>
      <c r="AN2532" t="n">
        <v>0.0</v>
      </c>
      <c r="AO2532" t="n">
        <v>1.0</v>
      </c>
      <c r="AP2532" t="n">
        <v>22.0</v>
      </c>
      <c r="AQ2532" t="n">
        <v>0.0</v>
      </c>
      <c r="AR2532" t="n">
        <v>0.0</v>
      </c>
      <c r="AS2532" t="n">
        <v>0.0</v>
      </c>
      <c r="AT2532" t="inlineStr">
        <is>
          <t>N/A</t>
        </is>
      </c>
      <c r="AU2532" t="inlineStr">
        <is>
          <t>N/A</t>
        </is>
      </c>
      <c r="AV2532" t="inlineStr">
        <is>
          <t>N/A</t>
        </is>
      </c>
      <c r="AW2532" t="inlineStr">
        <is>
          <t>N/A</t>
        </is>
      </c>
      <c r="AX2532" t="inlineStr">
        <is>
          <t>N/A</t>
        </is>
      </c>
      <c r="AY2532" t="inlineStr">
        <is>
          <t>N/A</t>
        </is>
      </c>
      <c r="AZ2532" t="inlineStr">
        <is>
          <t>N/A</t>
        </is>
      </c>
      <c r="BA2532" t="inlineStr">
        <is>
          <t>N/A</t>
        </is>
      </c>
      <c r="BB2532" t="inlineStr">
        <is>
          <t>N/A</t>
        </is>
      </c>
      <c r="BC2532" t="inlineStr">
        <is>
          <t>N/A</t>
        </is>
      </c>
      <c r="BD2532" t="inlineStr">
        <is>
          <t>N/A</t>
        </is>
      </c>
      <c r="BE2532" t="inlineStr">
        <is>
          <t>N/A</t>
        </is>
      </c>
    </row>
    <row r="2533">
      <c r="A2533" t="inlineStr">
        <is>
          <t>WI211181383</t>
        </is>
      </c>
      <c r="B2533" t="inlineStr">
        <is>
          <t>DATA_VALIDATION</t>
        </is>
      </c>
      <c r="C2533" t="inlineStr">
        <is>
          <t>201130012825</t>
        </is>
      </c>
      <c r="D2533" t="inlineStr">
        <is>
          <t>Folder</t>
        </is>
      </c>
      <c r="E2533" s="2">
        <f>HYPERLINK("capsilon://?command=openfolder&amp;siteaddress=FAM.docvelocity-na8.net&amp;folderid=FXEAACDBC1-A8C2-C659-3CC6-0F1B56BAAC8A","FX211112774")</f>
        <v>0.0</v>
      </c>
      <c r="F2533" t="inlineStr">
        <is>
          <t/>
        </is>
      </c>
      <c r="G2533" t="inlineStr">
        <is>
          <t/>
        </is>
      </c>
      <c r="H2533" t="inlineStr">
        <is>
          <t>Mailitem</t>
        </is>
      </c>
      <c r="I2533" t="inlineStr">
        <is>
          <t>MI2111916388</t>
        </is>
      </c>
      <c r="J2533" t="n">
        <v>408.0</v>
      </c>
      <c r="K2533" t="inlineStr">
        <is>
          <t>COMPLETED</t>
        </is>
      </c>
      <c r="L2533" t="inlineStr">
        <is>
          <t>MARK_AS_COMPLETED</t>
        </is>
      </c>
      <c r="M2533" t="inlineStr">
        <is>
          <t>Queue</t>
        </is>
      </c>
      <c r="N2533" t="n">
        <v>2.0</v>
      </c>
      <c r="O2533" s="1" t="n">
        <v>44524.336006944446</v>
      </c>
      <c r="P2533" s="1" t="n">
        <v>44524.53104166667</v>
      </c>
      <c r="Q2533" t="n">
        <v>10354.0</v>
      </c>
      <c r="R2533" t="n">
        <v>6497.0</v>
      </c>
      <c r="S2533" t="b">
        <v>0</v>
      </c>
      <c r="T2533" t="inlineStr">
        <is>
          <t>N/A</t>
        </is>
      </c>
      <c r="U2533" t="b">
        <v>1</v>
      </c>
      <c r="V2533" t="inlineStr">
        <is>
          <t>Saloni Uttekar</t>
        </is>
      </c>
      <c r="W2533" s="1" t="n">
        <v>44524.3975462963</v>
      </c>
      <c r="X2533" t="n">
        <v>3276.0</v>
      </c>
      <c r="Y2533" t="n">
        <v>437.0</v>
      </c>
      <c r="Z2533" t="n">
        <v>0.0</v>
      </c>
      <c r="AA2533" t="n">
        <v>437.0</v>
      </c>
      <c r="AB2533" t="n">
        <v>0.0</v>
      </c>
      <c r="AC2533" t="n">
        <v>263.0</v>
      </c>
      <c r="AD2533" t="n">
        <v>-29.0</v>
      </c>
      <c r="AE2533" t="n">
        <v>0.0</v>
      </c>
      <c r="AF2533" t="n">
        <v>0.0</v>
      </c>
      <c r="AG2533" t="n">
        <v>0.0</v>
      </c>
      <c r="AH2533" t="inlineStr">
        <is>
          <t>Dashrath Soren</t>
        </is>
      </c>
      <c r="AI2533" s="1" t="n">
        <v>44524.53104166667</v>
      </c>
      <c r="AJ2533" t="n">
        <v>3145.0</v>
      </c>
      <c r="AK2533" t="n">
        <v>11.0</v>
      </c>
      <c r="AL2533" t="n">
        <v>0.0</v>
      </c>
      <c r="AM2533" t="n">
        <v>11.0</v>
      </c>
      <c r="AN2533" t="n">
        <v>0.0</v>
      </c>
      <c r="AO2533" t="n">
        <v>11.0</v>
      </c>
      <c r="AP2533" t="n">
        <v>-40.0</v>
      </c>
      <c r="AQ2533" t="n">
        <v>0.0</v>
      </c>
      <c r="AR2533" t="n">
        <v>0.0</v>
      </c>
      <c r="AS2533" t="n">
        <v>0.0</v>
      </c>
      <c r="AT2533" t="inlineStr">
        <is>
          <t>N/A</t>
        </is>
      </c>
      <c r="AU2533" t="inlineStr">
        <is>
          <t>N/A</t>
        </is>
      </c>
      <c r="AV2533" t="inlineStr">
        <is>
          <t>N/A</t>
        </is>
      </c>
      <c r="AW2533" t="inlineStr">
        <is>
          <t>N/A</t>
        </is>
      </c>
      <c r="AX2533" t="inlineStr">
        <is>
          <t>N/A</t>
        </is>
      </c>
      <c r="AY2533" t="inlineStr">
        <is>
          <t>N/A</t>
        </is>
      </c>
      <c r="AZ2533" t="inlineStr">
        <is>
          <t>N/A</t>
        </is>
      </c>
      <c r="BA2533" t="inlineStr">
        <is>
          <t>N/A</t>
        </is>
      </c>
      <c r="BB2533" t="inlineStr">
        <is>
          <t>N/A</t>
        </is>
      </c>
      <c r="BC2533" t="inlineStr">
        <is>
          <t>N/A</t>
        </is>
      </c>
      <c r="BD2533" t="inlineStr">
        <is>
          <t>N/A</t>
        </is>
      </c>
      <c r="BE2533" t="inlineStr">
        <is>
          <t>N/A</t>
        </is>
      </c>
    </row>
    <row r="2534">
      <c r="A2534" t="inlineStr">
        <is>
          <t>WI211181406</t>
        </is>
      </c>
      <c r="B2534" t="inlineStr">
        <is>
          <t>DATA_VALIDATION</t>
        </is>
      </c>
      <c r="C2534" t="inlineStr">
        <is>
          <t>201130012820</t>
        </is>
      </c>
      <c r="D2534" t="inlineStr">
        <is>
          <t>Folder</t>
        </is>
      </c>
      <c r="E2534" s="2">
        <f>HYPERLINK("capsilon://?command=openfolder&amp;siteaddress=FAM.docvelocity-na8.net&amp;folderid=FX4566606D-8557-FC5F-552C-927302B2943E","FX211112704")</f>
        <v>0.0</v>
      </c>
      <c r="F2534" t="inlineStr">
        <is>
          <t/>
        </is>
      </c>
      <c r="G2534" t="inlineStr">
        <is>
          <t/>
        </is>
      </c>
      <c r="H2534" t="inlineStr">
        <is>
          <t>Mailitem</t>
        </is>
      </c>
      <c r="I2534" t="inlineStr">
        <is>
          <t>MI2111918677</t>
        </is>
      </c>
      <c r="J2534" t="n">
        <v>129.0</v>
      </c>
      <c r="K2534" t="inlineStr">
        <is>
          <t>COMPLETED</t>
        </is>
      </c>
      <c r="L2534" t="inlineStr">
        <is>
          <t>MARK_AS_COMPLETED</t>
        </is>
      </c>
      <c r="M2534" t="inlineStr">
        <is>
          <t>Queue</t>
        </is>
      </c>
      <c r="N2534" t="n">
        <v>2.0</v>
      </c>
      <c r="O2534" s="1" t="n">
        <v>44524.34425925926</v>
      </c>
      <c r="P2534" s="1" t="n">
        <v>44524.49462962963</v>
      </c>
      <c r="Q2534" t="n">
        <v>10921.0</v>
      </c>
      <c r="R2534" t="n">
        <v>2071.0</v>
      </c>
      <c r="S2534" t="b">
        <v>0</v>
      </c>
      <c r="T2534" t="inlineStr">
        <is>
          <t>N/A</t>
        </is>
      </c>
      <c r="U2534" t="b">
        <v>1</v>
      </c>
      <c r="V2534" t="inlineStr">
        <is>
          <t>Mohini Shinde</t>
        </is>
      </c>
      <c r="W2534" s="1" t="n">
        <v>44524.38916666667</v>
      </c>
      <c r="X2534" t="n">
        <v>909.0</v>
      </c>
      <c r="Y2534" t="n">
        <v>108.0</v>
      </c>
      <c r="Z2534" t="n">
        <v>0.0</v>
      </c>
      <c r="AA2534" t="n">
        <v>108.0</v>
      </c>
      <c r="AB2534" t="n">
        <v>0.0</v>
      </c>
      <c r="AC2534" t="n">
        <v>70.0</v>
      </c>
      <c r="AD2534" t="n">
        <v>21.0</v>
      </c>
      <c r="AE2534" t="n">
        <v>0.0</v>
      </c>
      <c r="AF2534" t="n">
        <v>0.0</v>
      </c>
      <c r="AG2534" t="n">
        <v>0.0</v>
      </c>
      <c r="AH2534" t="inlineStr">
        <is>
          <t>Dashrath Soren</t>
        </is>
      </c>
      <c r="AI2534" s="1" t="n">
        <v>44524.49462962963</v>
      </c>
      <c r="AJ2534" t="n">
        <v>1091.0</v>
      </c>
      <c r="AK2534" t="n">
        <v>5.0</v>
      </c>
      <c r="AL2534" t="n">
        <v>0.0</v>
      </c>
      <c r="AM2534" t="n">
        <v>5.0</v>
      </c>
      <c r="AN2534" t="n">
        <v>0.0</v>
      </c>
      <c r="AO2534" t="n">
        <v>5.0</v>
      </c>
      <c r="AP2534" t="n">
        <v>16.0</v>
      </c>
      <c r="AQ2534" t="n">
        <v>0.0</v>
      </c>
      <c r="AR2534" t="n">
        <v>0.0</v>
      </c>
      <c r="AS2534" t="n">
        <v>0.0</v>
      </c>
      <c r="AT2534" t="inlineStr">
        <is>
          <t>N/A</t>
        </is>
      </c>
      <c r="AU2534" t="inlineStr">
        <is>
          <t>N/A</t>
        </is>
      </c>
      <c r="AV2534" t="inlineStr">
        <is>
          <t>N/A</t>
        </is>
      </c>
      <c r="AW2534" t="inlineStr">
        <is>
          <t>N/A</t>
        </is>
      </c>
      <c r="AX2534" t="inlineStr">
        <is>
          <t>N/A</t>
        </is>
      </c>
      <c r="AY2534" t="inlineStr">
        <is>
          <t>N/A</t>
        </is>
      </c>
      <c r="AZ2534" t="inlineStr">
        <is>
          <t>N/A</t>
        </is>
      </c>
      <c r="BA2534" t="inlineStr">
        <is>
          <t>N/A</t>
        </is>
      </c>
      <c r="BB2534" t="inlineStr">
        <is>
          <t>N/A</t>
        </is>
      </c>
      <c r="BC2534" t="inlineStr">
        <is>
          <t>N/A</t>
        </is>
      </c>
      <c r="BD2534" t="inlineStr">
        <is>
          <t>N/A</t>
        </is>
      </c>
      <c r="BE2534" t="inlineStr">
        <is>
          <t>N/A</t>
        </is>
      </c>
    </row>
    <row r="2535">
      <c r="A2535" t="inlineStr">
        <is>
          <t>WI211181421</t>
        </is>
      </c>
      <c r="B2535" t="inlineStr">
        <is>
          <t>DATA_VALIDATION</t>
        </is>
      </c>
      <c r="C2535" t="inlineStr">
        <is>
          <t>201300019899</t>
        </is>
      </c>
      <c r="D2535" t="inlineStr">
        <is>
          <t>Folder</t>
        </is>
      </c>
      <c r="E2535" s="2">
        <f>HYPERLINK("capsilon://?command=openfolder&amp;siteaddress=FAM.docvelocity-na8.net&amp;folderid=FX6A121DD8-69FF-86A6-EEB0-AA51E36680B3","FX211112932")</f>
        <v>0.0</v>
      </c>
      <c r="F2535" t="inlineStr">
        <is>
          <t/>
        </is>
      </c>
      <c r="G2535" t="inlineStr">
        <is>
          <t/>
        </is>
      </c>
      <c r="H2535" t="inlineStr">
        <is>
          <t>Mailitem</t>
        </is>
      </c>
      <c r="I2535" t="inlineStr">
        <is>
          <t>MI2111918750</t>
        </is>
      </c>
      <c r="J2535" t="n">
        <v>383.0</v>
      </c>
      <c r="K2535" t="inlineStr">
        <is>
          <t>COMPLETED</t>
        </is>
      </c>
      <c r="L2535" t="inlineStr">
        <is>
          <t>MARK_AS_COMPLETED</t>
        </is>
      </c>
      <c r="M2535" t="inlineStr">
        <is>
          <t>Queue</t>
        </is>
      </c>
      <c r="N2535" t="n">
        <v>2.0</v>
      </c>
      <c r="O2535" s="1" t="n">
        <v>44524.35767361111</v>
      </c>
      <c r="P2535" s="1" t="n">
        <v>44524.55668981482</v>
      </c>
      <c r="Q2535" t="n">
        <v>11990.0</v>
      </c>
      <c r="R2535" t="n">
        <v>5205.0</v>
      </c>
      <c r="S2535" t="b">
        <v>0</v>
      </c>
      <c r="T2535" t="inlineStr">
        <is>
          <t>N/A</t>
        </is>
      </c>
      <c r="U2535" t="b">
        <v>1</v>
      </c>
      <c r="V2535" t="inlineStr">
        <is>
          <t>Sangeeta Kumari</t>
        </is>
      </c>
      <c r="W2535" s="1" t="n">
        <v>44524.41954861111</v>
      </c>
      <c r="X2535" t="n">
        <v>2970.0</v>
      </c>
      <c r="Y2535" t="n">
        <v>393.0</v>
      </c>
      <c r="Z2535" t="n">
        <v>0.0</v>
      </c>
      <c r="AA2535" t="n">
        <v>393.0</v>
      </c>
      <c r="AB2535" t="n">
        <v>0.0</v>
      </c>
      <c r="AC2535" t="n">
        <v>222.0</v>
      </c>
      <c r="AD2535" t="n">
        <v>-10.0</v>
      </c>
      <c r="AE2535" t="n">
        <v>0.0</v>
      </c>
      <c r="AF2535" t="n">
        <v>0.0</v>
      </c>
      <c r="AG2535" t="n">
        <v>0.0</v>
      </c>
      <c r="AH2535" t="inlineStr">
        <is>
          <t>Dashrath Soren</t>
        </is>
      </c>
      <c r="AI2535" s="1" t="n">
        <v>44524.55668981482</v>
      </c>
      <c r="AJ2535" t="n">
        <v>2215.0</v>
      </c>
      <c r="AK2535" t="n">
        <v>17.0</v>
      </c>
      <c r="AL2535" t="n">
        <v>0.0</v>
      </c>
      <c r="AM2535" t="n">
        <v>17.0</v>
      </c>
      <c r="AN2535" t="n">
        <v>0.0</v>
      </c>
      <c r="AO2535" t="n">
        <v>17.0</v>
      </c>
      <c r="AP2535" t="n">
        <v>-27.0</v>
      </c>
      <c r="AQ2535" t="n">
        <v>0.0</v>
      </c>
      <c r="AR2535" t="n">
        <v>0.0</v>
      </c>
      <c r="AS2535" t="n">
        <v>0.0</v>
      </c>
      <c r="AT2535" t="inlineStr">
        <is>
          <t>N/A</t>
        </is>
      </c>
      <c r="AU2535" t="inlineStr">
        <is>
          <t>N/A</t>
        </is>
      </c>
      <c r="AV2535" t="inlineStr">
        <is>
          <t>N/A</t>
        </is>
      </c>
      <c r="AW2535" t="inlineStr">
        <is>
          <t>N/A</t>
        </is>
      </c>
      <c r="AX2535" t="inlineStr">
        <is>
          <t>N/A</t>
        </is>
      </c>
      <c r="AY2535" t="inlineStr">
        <is>
          <t>N/A</t>
        </is>
      </c>
      <c r="AZ2535" t="inlineStr">
        <is>
          <t>N/A</t>
        </is>
      </c>
      <c r="BA2535" t="inlineStr">
        <is>
          <t>N/A</t>
        </is>
      </c>
      <c r="BB2535" t="inlineStr">
        <is>
          <t>N/A</t>
        </is>
      </c>
      <c r="BC2535" t="inlineStr">
        <is>
          <t>N/A</t>
        </is>
      </c>
      <c r="BD2535" t="inlineStr">
        <is>
          <t>N/A</t>
        </is>
      </c>
      <c r="BE2535" t="inlineStr">
        <is>
          <t>N/A</t>
        </is>
      </c>
    </row>
    <row r="2536">
      <c r="A2536" t="inlineStr">
        <is>
          <t>WI211181423</t>
        </is>
      </c>
      <c r="B2536" t="inlineStr">
        <is>
          <t>DATA_VALIDATION</t>
        </is>
      </c>
      <c r="C2536" t="inlineStr">
        <is>
          <t>201300019903</t>
        </is>
      </c>
      <c r="D2536" t="inlineStr">
        <is>
          <t>Folder</t>
        </is>
      </c>
      <c r="E2536" s="2">
        <f>HYPERLINK("capsilon://?command=openfolder&amp;siteaddress=FAM.docvelocity-na8.net&amp;folderid=FX45A926A4-1F37-72A0-6518-D3D8CB489A49","FX211112971")</f>
        <v>0.0</v>
      </c>
      <c r="F2536" t="inlineStr">
        <is>
          <t/>
        </is>
      </c>
      <c r="G2536" t="inlineStr">
        <is>
          <t/>
        </is>
      </c>
      <c r="H2536" t="inlineStr">
        <is>
          <t>Mailitem</t>
        </is>
      </c>
      <c r="I2536" t="inlineStr">
        <is>
          <t>MI2111919016</t>
        </is>
      </c>
      <c r="J2536" t="n">
        <v>227.0</v>
      </c>
      <c r="K2536" t="inlineStr">
        <is>
          <t>COMPLETED</t>
        </is>
      </c>
      <c r="L2536" t="inlineStr">
        <is>
          <t>MARK_AS_COMPLETED</t>
        </is>
      </c>
      <c r="M2536" t="inlineStr">
        <is>
          <t>Queue</t>
        </is>
      </c>
      <c r="N2536" t="n">
        <v>2.0</v>
      </c>
      <c r="O2536" s="1" t="n">
        <v>44524.36287037037</v>
      </c>
      <c r="P2536" s="1" t="n">
        <v>44524.581400462965</v>
      </c>
      <c r="Q2536" t="n">
        <v>15243.0</v>
      </c>
      <c r="R2536" t="n">
        <v>3638.0</v>
      </c>
      <c r="S2536" t="b">
        <v>0</v>
      </c>
      <c r="T2536" t="inlineStr">
        <is>
          <t>N/A</t>
        </is>
      </c>
      <c r="U2536" t="b">
        <v>1</v>
      </c>
      <c r="V2536" t="inlineStr">
        <is>
          <t>Mohini Shinde</t>
        </is>
      </c>
      <c r="W2536" s="1" t="n">
        <v>44524.40662037037</v>
      </c>
      <c r="X2536" t="n">
        <v>1504.0</v>
      </c>
      <c r="Y2536" t="n">
        <v>237.0</v>
      </c>
      <c r="Z2536" t="n">
        <v>0.0</v>
      </c>
      <c r="AA2536" t="n">
        <v>237.0</v>
      </c>
      <c r="AB2536" t="n">
        <v>0.0</v>
      </c>
      <c r="AC2536" t="n">
        <v>156.0</v>
      </c>
      <c r="AD2536" t="n">
        <v>-10.0</v>
      </c>
      <c r="AE2536" t="n">
        <v>0.0</v>
      </c>
      <c r="AF2536" t="n">
        <v>0.0</v>
      </c>
      <c r="AG2536" t="n">
        <v>0.0</v>
      </c>
      <c r="AH2536" t="inlineStr">
        <is>
          <t>Dashrath Soren</t>
        </is>
      </c>
      <c r="AI2536" s="1" t="n">
        <v>44524.581400462965</v>
      </c>
      <c r="AJ2536" t="n">
        <v>2134.0</v>
      </c>
      <c r="AK2536" t="n">
        <v>1.0</v>
      </c>
      <c r="AL2536" t="n">
        <v>0.0</v>
      </c>
      <c r="AM2536" t="n">
        <v>1.0</v>
      </c>
      <c r="AN2536" t="n">
        <v>0.0</v>
      </c>
      <c r="AO2536" t="n">
        <v>2.0</v>
      </c>
      <c r="AP2536" t="n">
        <v>-11.0</v>
      </c>
      <c r="AQ2536" t="n">
        <v>0.0</v>
      </c>
      <c r="AR2536" t="n">
        <v>0.0</v>
      </c>
      <c r="AS2536" t="n">
        <v>0.0</v>
      </c>
      <c r="AT2536" t="inlineStr">
        <is>
          <t>N/A</t>
        </is>
      </c>
      <c r="AU2536" t="inlineStr">
        <is>
          <t>N/A</t>
        </is>
      </c>
      <c r="AV2536" t="inlineStr">
        <is>
          <t>N/A</t>
        </is>
      </c>
      <c r="AW2536" t="inlineStr">
        <is>
          <t>N/A</t>
        </is>
      </c>
      <c r="AX2536" t="inlineStr">
        <is>
          <t>N/A</t>
        </is>
      </c>
      <c r="AY2536" t="inlineStr">
        <is>
          <t>N/A</t>
        </is>
      </c>
      <c r="AZ2536" t="inlineStr">
        <is>
          <t>N/A</t>
        </is>
      </c>
      <c r="BA2536" t="inlineStr">
        <is>
          <t>N/A</t>
        </is>
      </c>
      <c r="BB2536" t="inlineStr">
        <is>
          <t>N/A</t>
        </is>
      </c>
      <c r="BC2536" t="inlineStr">
        <is>
          <t>N/A</t>
        </is>
      </c>
      <c r="BD2536" t="inlineStr">
        <is>
          <t>N/A</t>
        </is>
      </c>
      <c r="BE2536" t="inlineStr">
        <is>
          <t>N/A</t>
        </is>
      </c>
    </row>
    <row r="2537">
      <c r="A2537" t="inlineStr">
        <is>
          <t>WI211181522</t>
        </is>
      </c>
      <c r="B2537" t="inlineStr">
        <is>
          <t>DATA_VALIDATION</t>
        </is>
      </c>
      <c r="C2537" t="inlineStr">
        <is>
          <t>201330014309</t>
        </is>
      </c>
      <c r="D2537" t="inlineStr">
        <is>
          <t>Folder</t>
        </is>
      </c>
      <c r="E2537" s="2">
        <f>HYPERLINK("capsilon://?command=openfolder&amp;siteaddress=FAM.docvelocity-na8.net&amp;folderid=FXE9B6D4B1-F182-2AA9-4E2F-CDDCF10C8D15","FX21118741")</f>
        <v>0.0</v>
      </c>
      <c r="F2537" t="inlineStr">
        <is>
          <t/>
        </is>
      </c>
      <c r="G2537" t="inlineStr">
        <is>
          <t/>
        </is>
      </c>
      <c r="H2537" t="inlineStr">
        <is>
          <t>Mailitem</t>
        </is>
      </c>
      <c r="I2537" t="inlineStr">
        <is>
          <t>MI2111923323</t>
        </is>
      </c>
      <c r="J2537" t="n">
        <v>32.0</v>
      </c>
      <c r="K2537" t="inlineStr">
        <is>
          <t>COMPLETED</t>
        </is>
      </c>
      <c r="L2537" t="inlineStr">
        <is>
          <t>MARK_AS_COMPLETED</t>
        </is>
      </c>
      <c r="M2537" t="inlineStr">
        <is>
          <t>Queue</t>
        </is>
      </c>
      <c r="N2537" t="n">
        <v>2.0</v>
      </c>
      <c r="O2537" s="1" t="n">
        <v>44524.398622685185</v>
      </c>
      <c r="P2537" s="1" t="n">
        <v>44524.58787037037</v>
      </c>
      <c r="Q2537" t="n">
        <v>16175.0</v>
      </c>
      <c r="R2537" t="n">
        <v>176.0</v>
      </c>
      <c r="S2537" t="b">
        <v>0</v>
      </c>
      <c r="T2537" t="inlineStr">
        <is>
          <t>N/A</t>
        </is>
      </c>
      <c r="U2537" t="b">
        <v>0</v>
      </c>
      <c r="V2537" t="inlineStr">
        <is>
          <t>Hemanshi Deshlahara</t>
        </is>
      </c>
      <c r="W2537" s="1" t="n">
        <v>44524.40207175926</v>
      </c>
      <c r="X2537" t="n">
        <v>133.0</v>
      </c>
      <c r="Y2537" t="n">
        <v>0.0</v>
      </c>
      <c r="Z2537" t="n">
        <v>0.0</v>
      </c>
      <c r="AA2537" t="n">
        <v>0.0</v>
      </c>
      <c r="AB2537" t="n">
        <v>27.0</v>
      </c>
      <c r="AC2537" t="n">
        <v>0.0</v>
      </c>
      <c r="AD2537" t="n">
        <v>32.0</v>
      </c>
      <c r="AE2537" t="n">
        <v>0.0</v>
      </c>
      <c r="AF2537" t="n">
        <v>0.0</v>
      </c>
      <c r="AG2537" t="n">
        <v>0.0</v>
      </c>
      <c r="AH2537" t="inlineStr">
        <is>
          <t>Vikash Suryakanth Parmar</t>
        </is>
      </c>
      <c r="AI2537" s="1" t="n">
        <v>44524.58787037037</v>
      </c>
      <c r="AJ2537" t="n">
        <v>19.0</v>
      </c>
      <c r="AK2537" t="n">
        <v>0.0</v>
      </c>
      <c r="AL2537" t="n">
        <v>0.0</v>
      </c>
      <c r="AM2537" t="n">
        <v>0.0</v>
      </c>
      <c r="AN2537" t="n">
        <v>27.0</v>
      </c>
      <c r="AO2537" t="n">
        <v>0.0</v>
      </c>
      <c r="AP2537" t="n">
        <v>32.0</v>
      </c>
      <c r="AQ2537" t="n">
        <v>0.0</v>
      </c>
      <c r="AR2537" t="n">
        <v>0.0</v>
      </c>
      <c r="AS2537" t="n">
        <v>0.0</v>
      </c>
      <c r="AT2537" t="inlineStr">
        <is>
          <t>N/A</t>
        </is>
      </c>
      <c r="AU2537" t="inlineStr">
        <is>
          <t>N/A</t>
        </is>
      </c>
      <c r="AV2537" t="inlineStr">
        <is>
          <t>N/A</t>
        </is>
      </c>
      <c r="AW2537" t="inlineStr">
        <is>
          <t>N/A</t>
        </is>
      </c>
      <c r="AX2537" t="inlineStr">
        <is>
          <t>N/A</t>
        </is>
      </c>
      <c r="AY2537" t="inlineStr">
        <is>
          <t>N/A</t>
        </is>
      </c>
      <c r="AZ2537" t="inlineStr">
        <is>
          <t>N/A</t>
        </is>
      </c>
      <c r="BA2537" t="inlineStr">
        <is>
          <t>N/A</t>
        </is>
      </c>
      <c r="BB2537" t="inlineStr">
        <is>
          <t>N/A</t>
        </is>
      </c>
      <c r="BC2537" t="inlineStr">
        <is>
          <t>N/A</t>
        </is>
      </c>
      <c r="BD2537" t="inlineStr">
        <is>
          <t>N/A</t>
        </is>
      </c>
      <c r="BE2537" t="inlineStr">
        <is>
          <t>N/A</t>
        </is>
      </c>
    </row>
    <row r="2538">
      <c r="A2538" t="inlineStr">
        <is>
          <t>WI211181524</t>
        </is>
      </c>
      <c r="B2538" t="inlineStr">
        <is>
          <t>DATA_VALIDATION</t>
        </is>
      </c>
      <c r="C2538" t="inlineStr">
        <is>
          <t>201330014309</t>
        </is>
      </c>
      <c r="D2538" t="inlineStr">
        <is>
          <t>Folder</t>
        </is>
      </c>
      <c r="E2538" s="2">
        <f>HYPERLINK("capsilon://?command=openfolder&amp;siteaddress=FAM.docvelocity-na8.net&amp;folderid=FXE9B6D4B1-F182-2AA9-4E2F-CDDCF10C8D15","FX21118741")</f>
        <v>0.0</v>
      </c>
      <c r="F2538" t="inlineStr">
        <is>
          <t/>
        </is>
      </c>
      <c r="G2538" t="inlineStr">
        <is>
          <t/>
        </is>
      </c>
      <c r="H2538" t="inlineStr">
        <is>
          <t>Mailitem</t>
        </is>
      </c>
      <c r="I2538" t="inlineStr">
        <is>
          <t>MI2111923319</t>
        </is>
      </c>
      <c r="J2538" t="n">
        <v>32.0</v>
      </c>
      <c r="K2538" t="inlineStr">
        <is>
          <t>COMPLETED</t>
        </is>
      </c>
      <c r="L2538" t="inlineStr">
        <is>
          <t>MARK_AS_COMPLETED</t>
        </is>
      </c>
      <c r="M2538" t="inlineStr">
        <is>
          <t>Queue</t>
        </is>
      </c>
      <c r="N2538" t="n">
        <v>2.0</v>
      </c>
      <c r="O2538" s="1" t="n">
        <v>44524.39890046296</v>
      </c>
      <c r="P2538" s="1" t="n">
        <v>44524.58797453704</v>
      </c>
      <c r="Q2538" t="n">
        <v>15674.0</v>
      </c>
      <c r="R2538" t="n">
        <v>662.0</v>
      </c>
      <c r="S2538" t="b">
        <v>0</v>
      </c>
      <c r="T2538" t="inlineStr">
        <is>
          <t>N/A</t>
        </is>
      </c>
      <c r="U2538" t="b">
        <v>0</v>
      </c>
      <c r="V2538" t="inlineStr">
        <is>
          <t>Mohini Shinde</t>
        </is>
      </c>
      <c r="W2538" s="1" t="n">
        <v>44524.41385416667</v>
      </c>
      <c r="X2538" t="n">
        <v>624.0</v>
      </c>
      <c r="Y2538" t="n">
        <v>0.0</v>
      </c>
      <c r="Z2538" t="n">
        <v>0.0</v>
      </c>
      <c r="AA2538" t="n">
        <v>0.0</v>
      </c>
      <c r="AB2538" t="n">
        <v>27.0</v>
      </c>
      <c r="AC2538" t="n">
        <v>0.0</v>
      </c>
      <c r="AD2538" t="n">
        <v>32.0</v>
      </c>
      <c r="AE2538" t="n">
        <v>0.0</v>
      </c>
      <c r="AF2538" t="n">
        <v>0.0</v>
      </c>
      <c r="AG2538" t="n">
        <v>0.0</v>
      </c>
      <c r="AH2538" t="inlineStr">
        <is>
          <t>Vikash Suryakanth Parmar</t>
        </is>
      </c>
      <c r="AI2538" s="1" t="n">
        <v>44524.58797453704</v>
      </c>
      <c r="AJ2538" t="n">
        <v>8.0</v>
      </c>
      <c r="AK2538" t="n">
        <v>0.0</v>
      </c>
      <c r="AL2538" t="n">
        <v>0.0</v>
      </c>
      <c r="AM2538" t="n">
        <v>0.0</v>
      </c>
      <c r="AN2538" t="n">
        <v>27.0</v>
      </c>
      <c r="AO2538" t="n">
        <v>0.0</v>
      </c>
      <c r="AP2538" t="n">
        <v>32.0</v>
      </c>
      <c r="AQ2538" t="n">
        <v>0.0</v>
      </c>
      <c r="AR2538" t="n">
        <v>0.0</v>
      </c>
      <c r="AS2538" t="n">
        <v>0.0</v>
      </c>
      <c r="AT2538" t="inlineStr">
        <is>
          <t>N/A</t>
        </is>
      </c>
      <c r="AU2538" t="inlineStr">
        <is>
          <t>N/A</t>
        </is>
      </c>
      <c r="AV2538" t="inlineStr">
        <is>
          <t>N/A</t>
        </is>
      </c>
      <c r="AW2538" t="inlineStr">
        <is>
          <t>N/A</t>
        </is>
      </c>
      <c r="AX2538" t="inlineStr">
        <is>
          <t>N/A</t>
        </is>
      </c>
      <c r="AY2538" t="inlineStr">
        <is>
          <t>N/A</t>
        </is>
      </c>
      <c r="AZ2538" t="inlineStr">
        <is>
          <t>N/A</t>
        </is>
      </c>
      <c r="BA2538" t="inlineStr">
        <is>
          <t>N/A</t>
        </is>
      </c>
      <c r="BB2538" t="inlineStr">
        <is>
          <t>N/A</t>
        </is>
      </c>
      <c r="BC2538" t="inlineStr">
        <is>
          <t>N/A</t>
        </is>
      </c>
      <c r="BD2538" t="inlineStr">
        <is>
          <t>N/A</t>
        </is>
      </c>
      <c r="BE2538" t="inlineStr">
        <is>
          <t>N/A</t>
        </is>
      </c>
    </row>
    <row r="2539">
      <c r="A2539" t="inlineStr">
        <is>
          <t>WI211181526</t>
        </is>
      </c>
      <c r="B2539" t="inlineStr">
        <is>
          <t>DATA_VALIDATION</t>
        </is>
      </c>
      <c r="C2539" t="inlineStr">
        <is>
          <t>201330014309</t>
        </is>
      </c>
      <c r="D2539" t="inlineStr">
        <is>
          <t>Folder</t>
        </is>
      </c>
      <c r="E2539" s="2">
        <f>HYPERLINK("capsilon://?command=openfolder&amp;siteaddress=FAM.docvelocity-na8.net&amp;folderid=FXE9B6D4B1-F182-2AA9-4E2F-CDDCF10C8D15","FX21118741")</f>
        <v>0.0</v>
      </c>
      <c r="F2539" t="inlineStr">
        <is>
          <t/>
        </is>
      </c>
      <c r="G2539" t="inlineStr">
        <is>
          <t/>
        </is>
      </c>
      <c r="H2539" t="inlineStr">
        <is>
          <t>Mailitem</t>
        </is>
      </c>
      <c r="I2539" t="inlineStr">
        <is>
          <t>MI2111923327</t>
        </is>
      </c>
      <c r="J2539" t="n">
        <v>32.0</v>
      </c>
      <c r="K2539" t="inlineStr">
        <is>
          <t>COMPLETED</t>
        </is>
      </c>
      <c r="L2539" t="inlineStr">
        <is>
          <t>MARK_AS_COMPLETED</t>
        </is>
      </c>
      <c r="M2539" t="inlineStr">
        <is>
          <t>Queue</t>
        </is>
      </c>
      <c r="N2539" t="n">
        <v>2.0</v>
      </c>
      <c r="O2539" s="1" t="n">
        <v>44524.39938657408</v>
      </c>
      <c r="P2539" s="1" t="n">
        <v>44524.58806712963</v>
      </c>
      <c r="Q2539" t="n">
        <v>16258.0</v>
      </c>
      <c r="R2539" t="n">
        <v>44.0</v>
      </c>
      <c r="S2539" t="b">
        <v>0</v>
      </c>
      <c r="T2539" t="inlineStr">
        <is>
          <t>N/A</t>
        </is>
      </c>
      <c r="U2539" t="b">
        <v>0</v>
      </c>
      <c r="V2539" t="inlineStr">
        <is>
          <t>Mohini Shinde</t>
        </is>
      </c>
      <c r="W2539" s="1" t="n">
        <v>44524.414293981485</v>
      </c>
      <c r="X2539" t="n">
        <v>37.0</v>
      </c>
      <c r="Y2539" t="n">
        <v>0.0</v>
      </c>
      <c r="Z2539" t="n">
        <v>0.0</v>
      </c>
      <c r="AA2539" t="n">
        <v>0.0</v>
      </c>
      <c r="AB2539" t="n">
        <v>27.0</v>
      </c>
      <c r="AC2539" t="n">
        <v>0.0</v>
      </c>
      <c r="AD2539" t="n">
        <v>32.0</v>
      </c>
      <c r="AE2539" t="n">
        <v>0.0</v>
      </c>
      <c r="AF2539" t="n">
        <v>0.0</v>
      </c>
      <c r="AG2539" t="n">
        <v>0.0</v>
      </c>
      <c r="AH2539" t="inlineStr">
        <is>
          <t>Vikash Suryakanth Parmar</t>
        </is>
      </c>
      <c r="AI2539" s="1" t="n">
        <v>44524.58806712963</v>
      </c>
      <c r="AJ2539" t="n">
        <v>7.0</v>
      </c>
      <c r="AK2539" t="n">
        <v>0.0</v>
      </c>
      <c r="AL2539" t="n">
        <v>0.0</v>
      </c>
      <c r="AM2539" t="n">
        <v>0.0</v>
      </c>
      <c r="AN2539" t="n">
        <v>27.0</v>
      </c>
      <c r="AO2539" t="n">
        <v>0.0</v>
      </c>
      <c r="AP2539" t="n">
        <v>32.0</v>
      </c>
      <c r="AQ2539" t="n">
        <v>0.0</v>
      </c>
      <c r="AR2539" t="n">
        <v>0.0</v>
      </c>
      <c r="AS2539" t="n">
        <v>0.0</v>
      </c>
      <c r="AT2539" t="inlineStr">
        <is>
          <t>N/A</t>
        </is>
      </c>
      <c r="AU2539" t="inlineStr">
        <is>
          <t>N/A</t>
        </is>
      </c>
      <c r="AV2539" t="inlineStr">
        <is>
          <t>N/A</t>
        </is>
      </c>
      <c r="AW2539" t="inlineStr">
        <is>
          <t>N/A</t>
        </is>
      </c>
      <c r="AX2539" t="inlineStr">
        <is>
          <t>N/A</t>
        </is>
      </c>
      <c r="AY2539" t="inlineStr">
        <is>
          <t>N/A</t>
        </is>
      </c>
      <c r="AZ2539" t="inlineStr">
        <is>
          <t>N/A</t>
        </is>
      </c>
      <c r="BA2539" t="inlineStr">
        <is>
          <t>N/A</t>
        </is>
      </c>
      <c r="BB2539" t="inlineStr">
        <is>
          <t>N/A</t>
        </is>
      </c>
      <c r="BC2539" t="inlineStr">
        <is>
          <t>N/A</t>
        </is>
      </c>
      <c r="BD2539" t="inlineStr">
        <is>
          <t>N/A</t>
        </is>
      </c>
      <c r="BE2539" t="inlineStr">
        <is>
          <t>N/A</t>
        </is>
      </c>
    </row>
    <row r="2540">
      <c r="A2540" t="inlineStr">
        <is>
          <t>WI211181527</t>
        </is>
      </c>
      <c r="B2540" t="inlineStr">
        <is>
          <t>DATA_VALIDATION</t>
        </is>
      </c>
      <c r="C2540" t="inlineStr">
        <is>
          <t>201330014309</t>
        </is>
      </c>
      <c r="D2540" t="inlineStr">
        <is>
          <t>Folder</t>
        </is>
      </c>
      <c r="E2540" s="2">
        <f>HYPERLINK("capsilon://?command=openfolder&amp;siteaddress=FAM.docvelocity-na8.net&amp;folderid=FXE9B6D4B1-F182-2AA9-4E2F-CDDCF10C8D15","FX21118741")</f>
        <v>0.0</v>
      </c>
      <c r="F2540" t="inlineStr">
        <is>
          <t/>
        </is>
      </c>
      <c r="G2540" t="inlineStr">
        <is>
          <t/>
        </is>
      </c>
      <c r="H2540" t="inlineStr">
        <is>
          <t>Mailitem</t>
        </is>
      </c>
      <c r="I2540" t="inlineStr">
        <is>
          <t>MI2111923344</t>
        </is>
      </c>
      <c r="J2540" t="n">
        <v>32.0</v>
      </c>
      <c r="K2540" t="inlineStr">
        <is>
          <t>COMPLETED</t>
        </is>
      </c>
      <c r="L2540" t="inlineStr">
        <is>
          <t>MARK_AS_COMPLETED</t>
        </is>
      </c>
      <c r="M2540" t="inlineStr">
        <is>
          <t>Queue</t>
        </is>
      </c>
      <c r="N2540" t="n">
        <v>2.0</v>
      </c>
      <c r="O2540" s="1" t="n">
        <v>44524.399872685186</v>
      </c>
      <c r="P2540" s="1" t="n">
        <v>44524.588275462964</v>
      </c>
      <c r="Q2540" t="n">
        <v>16223.0</v>
      </c>
      <c r="R2540" t="n">
        <v>55.0</v>
      </c>
      <c r="S2540" t="b">
        <v>0</v>
      </c>
      <c r="T2540" t="inlineStr">
        <is>
          <t>N/A</t>
        </is>
      </c>
      <c r="U2540" t="b">
        <v>0</v>
      </c>
      <c r="V2540" t="inlineStr">
        <is>
          <t>Mohini Shinde</t>
        </is>
      </c>
      <c r="W2540" s="1" t="n">
        <v>44524.41474537037</v>
      </c>
      <c r="X2540" t="n">
        <v>38.0</v>
      </c>
      <c r="Y2540" t="n">
        <v>0.0</v>
      </c>
      <c r="Z2540" t="n">
        <v>0.0</v>
      </c>
      <c r="AA2540" t="n">
        <v>0.0</v>
      </c>
      <c r="AB2540" t="n">
        <v>27.0</v>
      </c>
      <c r="AC2540" t="n">
        <v>0.0</v>
      </c>
      <c r="AD2540" t="n">
        <v>32.0</v>
      </c>
      <c r="AE2540" t="n">
        <v>0.0</v>
      </c>
      <c r="AF2540" t="n">
        <v>0.0</v>
      </c>
      <c r="AG2540" t="n">
        <v>0.0</v>
      </c>
      <c r="AH2540" t="inlineStr">
        <is>
          <t>Vikash Suryakanth Parmar</t>
        </is>
      </c>
      <c r="AI2540" s="1" t="n">
        <v>44524.588275462964</v>
      </c>
      <c r="AJ2540" t="n">
        <v>17.0</v>
      </c>
      <c r="AK2540" t="n">
        <v>0.0</v>
      </c>
      <c r="AL2540" t="n">
        <v>0.0</v>
      </c>
      <c r="AM2540" t="n">
        <v>0.0</v>
      </c>
      <c r="AN2540" t="n">
        <v>27.0</v>
      </c>
      <c r="AO2540" t="n">
        <v>0.0</v>
      </c>
      <c r="AP2540" t="n">
        <v>32.0</v>
      </c>
      <c r="AQ2540" t="n">
        <v>0.0</v>
      </c>
      <c r="AR2540" t="n">
        <v>0.0</v>
      </c>
      <c r="AS2540" t="n">
        <v>0.0</v>
      </c>
      <c r="AT2540" t="inlineStr">
        <is>
          <t>N/A</t>
        </is>
      </c>
      <c r="AU2540" t="inlineStr">
        <is>
          <t>N/A</t>
        </is>
      </c>
      <c r="AV2540" t="inlineStr">
        <is>
          <t>N/A</t>
        </is>
      </c>
      <c r="AW2540" t="inlineStr">
        <is>
          <t>N/A</t>
        </is>
      </c>
      <c r="AX2540" t="inlineStr">
        <is>
          <t>N/A</t>
        </is>
      </c>
      <c r="AY2540" t="inlineStr">
        <is>
          <t>N/A</t>
        </is>
      </c>
      <c r="AZ2540" t="inlineStr">
        <is>
          <t>N/A</t>
        </is>
      </c>
      <c r="BA2540" t="inlineStr">
        <is>
          <t>N/A</t>
        </is>
      </c>
      <c r="BB2540" t="inlineStr">
        <is>
          <t>N/A</t>
        </is>
      </c>
      <c r="BC2540" t="inlineStr">
        <is>
          <t>N/A</t>
        </is>
      </c>
      <c r="BD2540" t="inlineStr">
        <is>
          <t>N/A</t>
        </is>
      </c>
      <c r="BE2540" t="inlineStr">
        <is>
          <t>N/A</t>
        </is>
      </c>
    </row>
    <row r="2541">
      <c r="A2541" t="inlineStr">
        <is>
          <t>WI211181528</t>
        </is>
      </c>
      <c r="B2541" t="inlineStr">
        <is>
          <t>DATA_VALIDATION</t>
        </is>
      </c>
      <c r="C2541" t="inlineStr">
        <is>
          <t>201330014309</t>
        </is>
      </c>
      <c r="D2541" t="inlineStr">
        <is>
          <t>Folder</t>
        </is>
      </c>
      <c r="E2541" s="2">
        <f>HYPERLINK("capsilon://?command=openfolder&amp;siteaddress=FAM.docvelocity-na8.net&amp;folderid=FXE9B6D4B1-F182-2AA9-4E2F-CDDCF10C8D15","FX21118741")</f>
        <v>0.0</v>
      </c>
      <c r="F2541" t="inlineStr">
        <is>
          <t/>
        </is>
      </c>
      <c r="G2541" t="inlineStr">
        <is>
          <t/>
        </is>
      </c>
      <c r="H2541" t="inlineStr">
        <is>
          <t>Mailitem</t>
        </is>
      </c>
      <c r="I2541" t="inlineStr">
        <is>
          <t>MI2111923372</t>
        </is>
      </c>
      <c r="J2541" t="n">
        <v>28.0</v>
      </c>
      <c r="K2541" t="inlineStr">
        <is>
          <t>COMPLETED</t>
        </is>
      </c>
      <c r="L2541" t="inlineStr">
        <is>
          <t>MARK_AS_COMPLETED</t>
        </is>
      </c>
      <c r="M2541" t="inlineStr">
        <is>
          <t>Queue</t>
        </is>
      </c>
      <c r="N2541" t="n">
        <v>2.0</v>
      </c>
      <c r="O2541" s="1" t="n">
        <v>44524.40016203704</v>
      </c>
      <c r="P2541" s="1" t="n">
        <v>44524.58862268519</v>
      </c>
      <c r="Q2541" t="n">
        <v>16208.0</v>
      </c>
      <c r="R2541" t="n">
        <v>75.0</v>
      </c>
      <c r="S2541" t="b">
        <v>0</v>
      </c>
      <c r="T2541" t="inlineStr">
        <is>
          <t>N/A</t>
        </is>
      </c>
      <c r="U2541" t="b">
        <v>0</v>
      </c>
      <c r="V2541" t="inlineStr">
        <is>
          <t>Mohini Shinde</t>
        </is>
      </c>
      <c r="W2541" s="1" t="n">
        <v>44524.41527777778</v>
      </c>
      <c r="X2541" t="n">
        <v>46.0</v>
      </c>
      <c r="Y2541" t="n">
        <v>0.0</v>
      </c>
      <c r="Z2541" t="n">
        <v>0.0</v>
      </c>
      <c r="AA2541" t="n">
        <v>0.0</v>
      </c>
      <c r="AB2541" t="n">
        <v>21.0</v>
      </c>
      <c r="AC2541" t="n">
        <v>0.0</v>
      </c>
      <c r="AD2541" t="n">
        <v>28.0</v>
      </c>
      <c r="AE2541" t="n">
        <v>0.0</v>
      </c>
      <c r="AF2541" t="n">
        <v>0.0</v>
      </c>
      <c r="AG2541" t="n">
        <v>0.0</v>
      </c>
      <c r="AH2541" t="inlineStr">
        <is>
          <t>Vikash Suryakanth Parmar</t>
        </is>
      </c>
      <c r="AI2541" s="1" t="n">
        <v>44524.58862268519</v>
      </c>
      <c r="AJ2541" t="n">
        <v>29.0</v>
      </c>
      <c r="AK2541" t="n">
        <v>0.0</v>
      </c>
      <c r="AL2541" t="n">
        <v>0.0</v>
      </c>
      <c r="AM2541" t="n">
        <v>0.0</v>
      </c>
      <c r="AN2541" t="n">
        <v>21.0</v>
      </c>
      <c r="AO2541" t="n">
        <v>0.0</v>
      </c>
      <c r="AP2541" t="n">
        <v>28.0</v>
      </c>
      <c r="AQ2541" t="n">
        <v>0.0</v>
      </c>
      <c r="AR2541" t="n">
        <v>0.0</v>
      </c>
      <c r="AS2541" t="n">
        <v>0.0</v>
      </c>
      <c r="AT2541" t="inlineStr">
        <is>
          <t>N/A</t>
        </is>
      </c>
      <c r="AU2541" t="inlineStr">
        <is>
          <t>N/A</t>
        </is>
      </c>
      <c r="AV2541" t="inlineStr">
        <is>
          <t>N/A</t>
        </is>
      </c>
      <c r="AW2541" t="inlineStr">
        <is>
          <t>N/A</t>
        </is>
      </c>
      <c r="AX2541" t="inlineStr">
        <is>
          <t>N/A</t>
        </is>
      </c>
      <c r="AY2541" t="inlineStr">
        <is>
          <t>N/A</t>
        </is>
      </c>
      <c r="AZ2541" t="inlineStr">
        <is>
          <t>N/A</t>
        </is>
      </c>
      <c r="BA2541" t="inlineStr">
        <is>
          <t>N/A</t>
        </is>
      </c>
      <c r="BB2541" t="inlineStr">
        <is>
          <t>N/A</t>
        </is>
      </c>
      <c r="BC2541" t="inlineStr">
        <is>
          <t>N/A</t>
        </is>
      </c>
      <c r="BD2541" t="inlineStr">
        <is>
          <t>N/A</t>
        </is>
      </c>
      <c r="BE2541" t="inlineStr">
        <is>
          <t>N/A</t>
        </is>
      </c>
    </row>
    <row r="2542">
      <c r="A2542" t="inlineStr">
        <is>
          <t>WI211181529</t>
        </is>
      </c>
      <c r="B2542" t="inlineStr">
        <is>
          <t>DATA_VALIDATION</t>
        </is>
      </c>
      <c r="C2542" t="inlineStr">
        <is>
          <t>201330014309</t>
        </is>
      </c>
      <c r="D2542" t="inlineStr">
        <is>
          <t>Folder</t>
        </is>
      </c>
      <c r="E2542" s="2">
        <f>HYPERLINK("capsilon://?command=openfolder&amp;siteaddress=FAM.docvelocity-na8.net&amp;folderid=FXE9B6D4B1-F182-2AA9-4E2F-CDDCF10C8D15","FX21118741")</f>
        <v>0.0</v>
      </c>
      <c r="F2542" t="inlineStr">
        <is>
          <t/>
        </is>
      </c>
      <c r="G2542" t="inlineStr">
        <is>
          <t/>
        </is>
      </c>
      <c r="H2542" t="inlineStr">
        <is>
          <t>Mailitem</t>
        </is>
      </c>
      <c r="I2542" t="inlineStr">
        <is>
          <t>MI2111923360</t>
        </is>
      </c>
      <c r="J2542" t="n">
        <v>32.0</v>
      </c>
      <c r="K2542" t="inlineStr">
        <is>
          <t>COMPLETED</t>
        </is>
      </c>
      <c r="L2542" t="inlineStr">
        <is>
          <t>MARK_AS_COMPLETED</t>
        </is>
      </c>
      <c r="M2542" t="inlineStr">
        <is>
          <t>Queue</t>
        </is>
      </c>
      <c r="N2542" t="n">
        <v>2.0</v>
      </c>
      <c r="O2542" s="1" t="n">
        <v>44524.400358796294</v>
      </c>
      <c r="P2542" s="1" t="n">
        <v>44524.58872685185</v>
      </c>
      <c r="Q2542" t="n">
        <v>16246.0</v>
      </c>
      <c r="R2542" t="n">
        <v>29.0</v>
      </c>
      <c r="S2542" t="b">
        <v>0</v>
      </c>
      <c r="T2542" t="inlineStr">
        <is>
          <t>N/A</t>
        </is>
      </c>
      <c r="U2542" t="b">
        <v>0</v>
      </c>
      <c r="V2542" t="inlineStr">
        <is>
          <t>Mohini Shinde</t>
        </is>
      </c>
      <c r="W2542" s="1" t="n">
        <v>44524.41553240741</v>
      </c>
      <c r="X2542" t="n">
        <v>21.0</v>
      </c>
      <c r="Y2542" t="n">
        <v>0.0</v>
      </c>
      <c r="Z2542" t="n">
        <v>0.0</v>
      </c>
      <c r="AA2542" t="n">
        <v>0.0</v>
      </c>
      <c r="AB2542" t="n">
        <v>27.0</v>
      </c>
      <c r="AC2542" t="n">
        <v>0.0</v>
      </c>
      <c r="AD2542" t="n">
        <v>32.0</v>
      </c>
      <c r="AE2542" t="n">
        <v>0.0</v>
      </c>
      <c r="AF2542" t="n">
        <v>0.0</v>
      </c>
      <c r="AG2542" t="n">
        <v>0.0</v>
      </c>
      <c r="AH2542" t="inlineStr">
        <is>
          <t>Vikash Suryakanth Parmar</t>
        </is>
      </c>
      <c r="AI2542" s="1" t="n">
        <v>44524.58872685185</v>
      </c>
      <c r="AJ2542" t="n">
        <v>8.0</v>
      </c>
      <c r="AK2542" t="n">
        <v>0.0</v>
      </c>
      <c r="AL2542" t="n">
        <v>0.0</v>
      </c>
      <c r="AM2542" t="n">
        <v>0.0</v>
      </c>
      <c r="AN2542" t="n">
        <v>27.0</v>
      </c>
      <c r="AO2542" t="n">
        <v>0.0</v>
      </c>
      <c r="AP2542" t="n">
        <v>32.0</v>
      </c>
      <c r="AQ2542" t="n">
        <v>0.0</v>
      </c>
      <c r="AR2542" t="n">
        <v>0.0</v>
      </c>
      <c r="AS2542" t="n">
        <v>0.0</v>
      </c>
      <c r="AT2542" t="inlineStr">
        <is>
          <t>N/A</t>
        </is>
      </c>
      <c r="AU2542" t="inlineStr">
        <is>
          <t>N/A</t>
        </is>
      </c>
      <c r="AV2542" t="inlineStr">
        <is>
          <t>N/A</t>
        </is>
      </c>
      <c r="AW2542" t="inlineStr">
        <is>
          <t>N/A</t>
        </is>
      </c>
      <c r="AX2542" t="inlineStr">
        <is>
          <t>N/A</t>
        </is>
      </c>
      <c r="AY2542" t="inlineStr">
        <is>
          <t>N/A</t>
        </is>
      </c>
      <c r="AZ2542" t="inlineStr">
        <is>
          <t>N/A</t>
        </is>
      </c>
      <c r="BA2542" t="inlineStr">
        <is>
          <t>N/A</t>
        </is>
      </c>
      <c r="BB2542" t="inlineStr">
        <is>
          <t>N/A</t>
        </is>
      </c>
      <c r="BC2542" t="inlineStr">
        <is>
          <t>N/A</t>
        </is>
      </c>
      <c r="BD2542" t="inlineStr">
        <is>
          <t>N/A</t>
        </is>
      </c>
      <c r="BE2542" t="inlineStr">
        <is>
          <t>N/A</t>
        </is>
      </c>
    </row>
    <row r="2543">
      <c r="A2543" t="inlineStr">
        <is>
          <t>WI211181530</t>
        </is>
      </c>
      <c r="B2543" t="inlineStr">
        <is>
          <t>DATA_VALIDATION</t>
        </is>
      </c>
      <c r="C2543" t="inlineStr">
        <is>
          <t>201330014309</t>
        </is>
      </c>
      <c r="D2543" t="inlineStr">
        <is>
          <t>Folder</t>
        </is>
      </c>
      <c r="E2543" s="2">
        <f>HYPERLINK("capsilon://?command=openfolder&amp;siteaddress=FAM.docvelocity-na8.net&amp;folderid=FXE9B6D4B1-F182-2AA9-4E2F-CDDCF10C8D15","FX21118741")</f>
        <v>0.0</v>
      </c>
      <c r="F2543" t="inlineStr">
        <is>
          <t/>
        </is>
      </c>
      <c r="G2543" t="inlineStr">
        <is>
          <t/>
        </is>
      </c>
      <c r="H2543" t="inlineStr">
        <is>
          <t>Mailitem</t>
        </is>
      </c>
      <c r="I2543" t="inlineStr">
        <is>
          <t>MI2111923380</t>
        </is>
      </c>
      <c r="J2543" t="n">
        <v>28.0</v>
      </c>
      <c r="K2543" t="inlineStr">
        <is>
          <t>COMPLETED</t>
        </is>
      </c>
      <c r="L2543" t="inlineStr">
        <is>
          <t>MARK_AS_COMPLETED</t>
        </is>
      </c>
      <c r="M2543" t="inlineStr">
        <is>
          <t>Queue</t>
        </is>
      </c>
      <c r="N2543" t="n">
        <v>2.0</v>
      </c>
      <c r="O2543" s="1" t="n">
        <v>44524.40043981482</v>
      </c>
      <c r="P2543" s="1" t="n">
        <v>44524.58893518519</v>
      </c>
      <c r="Q2543" t="n">
        <v>16245.0</v>
      </c>
      <c r="R2543" t="n">
        <v>41.0</v>
      </c>
      <c r="S2543" t="b">
        <v>0</v>
      </c>
      <c r="T2543" t="inlineStr">
        <is>
          <t>N/A</t>
        </is>
      </c>
      <c r="U2543" t="b">
        <v>0</v>
      </c>
      <c r="V2543" t="inlineStr">
        <is>
          <t>Mohini Shinde</t>
        </is>
      </c>
      <c r="W2543" s="1" t="n">
        <v>44524.415821759256</v>
      </c>
      <c r="X2543" t="n">
        <v>24.0</v>
      </c>
      <c r="Y2543" t="n">
        <v>0.0</v>
      </c>
      <c r="Z2543" t="n">
        <v>0.0</v>
      </c>
      <c r="AA2543" t="n">
        <v>0.0</v>
      </c>
      <c r="AB2543" t="n">
        <v>21.0</v>
      </c>
      <c r="AC2543" t="n">
        <v>0.0</v>
      </c>
      <c r="AD2543" t="n">
        <v>28.0</v>
      </c>
      <c r="AE2543" t="n">
        <v>0.0</v>
      </c>
      <c r="AF2543" t="n">
        <v>0.0</v>
      </c>
      <c r="AG2543" t="n">
        <v>0.0</v>
      </c>
      <c r="AH2543" t="inlineStr">
        <is>
          <t>Vikash Suryakanth Parmar</t>
        </is>
      </c>
      <c r="AI2543" s="1" t="n">
        <v>44524.58893518519</v>
      </c>
      <c r="AJ2543" t="n">
        <v>17.0</v>
      </c>
      <c r="AK2543" t="n">
        <v>0.0</v>
      </c>
      <c r="AL2543" t="n">
        <v>0.0</v>
      </c>
      <c r="AM2543" t="n">
        <v>0.0</v>
      </c>
      <c r="AN2543" t="n">
        <v>21.0</v>
      </c>
      <c r="AO2543" t="n">
        <v>0.0</v>
      </c>
      <c r="AP2543" t="n">
        <v>28.0</v>
      </c>
      <c r="AQ2543" t="n">
        <v>0.0</v>
      </c>
      <c r="AR2543" t="n">
        <v>0.0</v>
      </c>
      <c r="AS2543" t="n">
        <v>0.0</v>
      </c>
      <c r="AT2543" t="inlineStr">
        <is>
          <t>N/A</t>
        </is>
      </c>
      <c r="AU2543" t="inlineStr">
        <is>
          <t>N/A</t>
        </is>
      </c>
      <c r="AV2543" t="inlineStr">
        <is>
          <t>N/A</t>
        </is>
      </c>
      <c r="AW2543" t="inlineStr">
        <is>
          <t>N/A</t>
        </is>
      </c>
      <c r="AX2543" t="inlineStr">
        <is>
          <t>N/A</t>
        </is>
      </c>
      <c r="AY2543" t="inlineStr">
        <is>
          <t>N/A</t>
        </is>
      </c>
      <c r="AZ2543" t="inlineStr">
        <is>
          <t>N/A</t>
        </is>
      </c>
      <c r="BA2543" t="inlineStr">
        <is>
          <t>N/A</t>
        </is>
      </c>
      <c r="BB2543" t="inlineStr">
        <is>
          <t>N/A</t>
        </is>
      </c>
      <c r="BC2543" t="inlineStr">
        <is>
          <t>N/A</t>
        </is>
      </c>
      <c r="BD2543" t="inlineStr">
        <is>
          <t>N/A</t>
        </is>
      </c>
      <c r="BE2543" t="inlineStr">
        <is>
          <t>N/A</t>
        </is>
      </c>
    </row>
    <row r="2544">
      <c r="A2544" t="inlineStr">
        <is>
          <t>WI211181531</t>
        </is>
      </c>
      <c r="B2544" t="inlineStr">
        <is>
          <t>DATA_VALIDATION</t>
        </is>
      </c>
      <c r="C2544" t="inlineStr">
        <is>
          <t>201330014309</t>
        </is>
      </c>
      <c r="D2544" t="inlineStr">
        <is>
          <t>Folder</t>
        </is>
      </c>
      <c r="E2544" s="2">
        <f>HYPERLINK("capsilon://?command=openfolder&amp;siteaddress=FAM.docvelocity-na8.net&amp;folderid=FXE9B6D4B1-F182-2AA9-4E2F-CDDCF10C8D15","FX21118741")</f>
        <v>0.0</v>
      </c>
      <c r="F2544" t="inlineStr">
        <is>
          <t/>
        </is>
      </c>
      <c r="G2544" t="inlineStr">
        <is>
          <t/>
        </is>
      </c>
      <c r="H2544" t="inlineStr">
        <is>
          <t>Mailitem</t>
        </is>
      </c>
      <c r="I2544" t="inlineStr">
        <is>
          <t>MI2111923390</t>
        </is>
      </c>
      <c r="J2544" t="n">
        <v>28.0</v>
      </c>
      <c r="K2544" t="inlineStr">
        <is>
          <t>COMPLETED</t>
        </is>
      </c>
      <c r="L2544" t="inlineStr">
        <is>
          <t>MARK_AS_COMPLETED</t>
        </is>
      </c>
      <c r="M2544" t="inlineStr">
        <is>
          <t>Queue</t>
        </is>
      </c>
      <c r="N2544" t="n">
        <v>2.0</v>
      </c>
      <c r="O2544" s="1" t="n">
        <v>44524.40068287037</v>
      </c>
      <c r="P2544" s="1" t="n">
        <v>44524.59166666667</v>
      </c>
      <c r="Q2544" t="n">
        <v>15769.0</v>
      </c>
      <c r="R2544" t="n">
        <v>732.0</v>
      </c>
      <c r="S2544" t="b">
        <v>0</v>
      </c>
      <c r="T2544" t="inlineStr">
        <is>
          <t>N/A</t>
        </is>
      </c>
      <c r="U2544" t="b">
        <v>0</v>
      </c>
      <c r="V2544" t="inlineStr">
        <is>
          <t>Mohini Shinde</t>
        </is>
      </c>
      <c r="W2544" s="1" t="n">
        <v>44524.42157407408</v>
      </c>
      <c r="X2544" t="n">
        <v>497.0</v>
      </c>
      <c r="Y2544" t="n">
        <v>21.0</v>
      </c>
      <c r="Z2544" t="n">
        <v>0.0</v>
      </c>
      <c r="AA2544" t="n">
        <v>21.0</v>
      </c>
      <c r="AB2544" t="n">
        <v>0.0</v>
      </c>
      <c r="AC2544" t="n">
        <v>18.0</v>
      </c>
      <c r="AD2544" t="n">
        <v>7.0</v>
      </c>
      <c r="AE2544" t="n">
        <v>0.0</v>
      </c>
      <c r="AF2544" t="n">
        <v>0.0</v>
      </c>
      <c r="AG2544" t="n">
        <v>0.0</v>
      </c>
      <c r="AH2544" t="inlineStr">
        <is>
          <t>Vikash Suryakanth Parmar</t>
        </is>
      </c>
      <c r="AI2544" s="1" t="n">
        <v>44524.59166666667</v>
      </c>
      <c r="AJ2544" t="n">
        <v>235.0</v>
      </c>
      <c r="AK2544" t="n">
        <v>0.0</v>
      </c>
      <c r="AL2544" t="n">
        <v>0.0</v>
      </c>
      <c r="AM2544" t="n">
        <v>0.0</v>
      </c>
      <c r="AN2544" t="n">
        <v>0.0</v>
      </c>
      <c r="AO2544" t="n">
        <v>0.0</v>
      </c>
      <c r="AP2544" t="n">
        <v>7.0</v>
      </c>
      <c r="AQ2544" t="n">
        <v>0.0</v>
      </c>
      <c r="AR2544" t="n">
        <v>0.0</v>
      </c>
      <c r="AS2544" t="n">
        <v>0.0</v>
      </c>
      <c r="AT2544" t="inlineStr">
        <is>
          <t>N/A</t>
        </is>
      </c>
      <c r="AU2544" t="inlineStr">
        <is>
          <t>N/A</t>
        </is>
      </c>
      <c r="AV2544" t="inlineStr">
        <is>
          <t>N/A</t>
        </is>
      </c>
      <c r="AW2544" t="inlineStr">
        <is>
          <t>N/A</t>
        </is>
      </c>
      <c r="AX2544" t="inlineStr">
        <is>
          <t>N/A</t>
        </is>
      </c>
      <c r="AY2544" t="inlineStr">
        <is>
          <t>N/A</t>
        </is>
      </c>
      <c r="AZ2544" t="inlineStr">
        <is>
          <t>N/A</t>
        </is>
      </c>
      <c r="BA2544" t="inlineStr">
        <is>
          <t>N/A</t>
        </is>
      </c>
      <c r="BB2544" t="inlineStr">
        <is>
          <t>N/A</t>
        </is>
      </c>
      <c r="BC2544" t="inlineStr">
        <is>
          <t>N/A</t>
        </is>
      </c>
      <c r="BD2544" t="inlineStr">
        <is>
          <t>N/A</t>
        </is>
      </c>
      <c r="BE2544" t="inlineStr">
        <is>
          <t>N/A</t>
        </is>
      </c>
    </row>
    <row r="2545">
      <c r="A2545" t="inlineStr">
        <is>
          <t>WI211181532</t>
        </is>
      </c>
      <c r="B2545" t="inlineStr">
        <is>
          <t>DATA_VALIDATION</t>
        </is>
      </c>
      <c r="C2545" t="inlineStr">
        <is>
          <t>201330014309</t>
        </is>
      </c>
      <c r="D2545" t="inlineStr">
        <is>
          <t>Folder</t>
        </is>
      </c>
      <c r="E2545" s="2">
        <f>HYPERLINK("capsilon://?command=openfolder&amp;siteaddress=FAM.docvelocity-na8.net&amp;folderid=FXE9B6D4B1-F182-2AA9-4E2F-CDDCF10C8D15","FX21118741")</f>
        <v>0.0</v>
      </c>
      <c r="F2545" t="inlineStr">
        <is>
          <t/>
        </is>
      </c>
      <c r="G2545" t="inlineStr">
        <is>
          <t/>
        </is>
      </c>
      <c r="H2545" t="inlineStr">
        <is>
          <t>Mailitem</t>
        </is>
      </c>
      <c r="I2545" t="inlineStr">
        <is>
          <t>MI2111923399</t>
        </is>
      </c>
      <c r="J2545" t="n">
        <v>28.0</v>
      </c>
      <c r="K2545" t="inlineStr">
        <is>
          <t>COMPLETED</t>
        </is>
      </c>
      <c r="L2545" t="inlineStr">
        <is>
          <t>MARK_AS_COMPLETED</t>
        </is>
      </c>
      <c r="M2545" t="inlineStr">
        <is>
          <t>Queue</t>
        </is>
      </c>
      <c r="N2545" t="n">
        <v>2.0</v>
      </c>
      <c r="O2545" s="1" t="n">
        <v>44524.400717592594</v>
      </c>
      <c r="P2545" s="1" t="n">
        <v>44524.59386574074</v>
      </c>
      <c r="Q2545" t="n">
        <v>15950.0</v>
      </c>
      <c r="R2545" t="n">
        <v>738.0</v>
      </c>
      <c r="S2545" t="b">
        <v>0</v>
      </c>
      <c r="T2545" t="inlineStr">
        <is>
          <t>N/A</t>
        </is>
      </c>
      <c r="U2545" t="b">
        <v>0</v>
      </c>
      <c r="V2545" t="inlineStr">
        <is>
          <t>Sangeeta Kumari</t>
        </is>
      </c>
      <c r="W2545" s="1" t="n">
        <v>44524.42563657407</v>
      </c>
      <c r="X2545" t="n">
        <v>526.0</v>
      </c>
      <c r="Y2545" t="n">
        <v>21.0</v>
      </c>
      <c r="Z2545" t="n">
        <v>0.0</v>
      </c>
      <c r="AA2545" t="n">
        <v>21.0</v>
      </c>
      <c r="AB2545" t="n">
        <v>0.0</v>
      </c>
      <c r="AC2545" t="n">
        <v>18.0</v>
      </c>
      <c r="AD2545" t="n">
        <v>7.0</v>
      </c>
      <c r="AE2545" t="n">
        <v>0.0</v>
      </c>
      <c r="AF2545" t="n">
        <v>0.0</v>
      </c>
      <c r="AG2545" t="n">
        <v>0.0</v>
      </c>
      <c r="AH2545" t="inlineStr">
        <is>
          <t>Vikash Suryakanth Parmar</t>
        </is>
      </c>
      <c r="AI2545" s="1" t="n">
        <v>44524.59386574074</v>
      </c>
      <c r="AJ2545" t="n">
        <v>189.0</v>
      </c>
      <c r="AK2545" t="n">
        <v>1.0</v>
      </c>
      <c r="AL2545" t="n">
        <v>0.0</v>
      </c>
      <c r="AM2545" t="n">
        <v>1.0</v>
      </c>
      <c r="AN2545" t="n">
        <v>0.0</v>
      </c>
      <c r="AO2545" t="n">
        <v>1.0</v>
      </c>
      <c r="AP2545" t="n">
        <v>6.0</v>
      </c>
      <c r="AQ2545" t="n">
        <v>0.0</v>
      </c>
      <c r="AR2545" t="n">
        <v>0.0</v>
      </c>
      <c r="AS2545" t="n">
        <v>0.0</v>
      </c>
      <c r="AT2545" t="inlineStr">
        <is>
          <t>N/A</t>
        </is>
      </c>
      <c r="AU2545" t="inlineStr">
        <is>
          <t>N/A</t>
        </is>
      </c>
      <c r="AV2545" t="inlineStr">
        <is>
          <t>N/A</t>
        </is>
      </c>
      <c r="AW2545" t="inlineStr">
        <is>
          <t>N/A</t>
        </is>
      </c>
      <c r="AX2545" t="inlineStr">
        <is>
          <t>N/A</t>
        </is>
      </c>
      <c r="AY2545" t="inlineStr">
        <is>
          <t>N/A</t>
        </is>
      </c>
      <c r="AZ2545" t="inlineStr">
        <is>
          <t>N/A</t>
        </is>
      </c>
      <c r="BA2545" t="inlineStr">
        <is>
          <t>N/A</t>
        </is>
      </c>
      <c r="BB2545" t="inlineStr">
        <is>
          <t>N/A</t>
        </is>
      </c>
      <c r="BC2545" t="inlineStr">
        <is>
          <t>N/A</t>
        </is>
      </c>
      <c r="BD2545" t="inlineStr">
        <is>
          <t>N/A</t>
        </is>
      </c>
      <c r="BE2545" t="inlineStr">
        <is>
          <t>N/A</t>
        </is>
      </c>
    </row>
    <row r="2546">
      <c r="A2546" t="inlineStr">
        <is>
          <t>WI211181538</t>
        </is>
      </c>
      <c r="B2546" t="inlineStr">
        <is>
          <t>DATA_VALIDATION</t>
        </is>
      </c>
      <c r="C2546" t="inlineStr">
        <is>
          <t>201330014309</t>
        </is>
      </c>
      <c r="D2546" t="inlineStr">
        <is>
          <t>Folder</t>
        </is>
      </c>
      <c r="E2546" s="2">
        <f>HYPERLINK("capsilon://?command=openfolder&amp;siteaddress=FAM.docvelocity-na8.net&amp;folderid=FXE9B6D4B1-F182-2AA9-4E2F-CDDCF10C8D15","FX21118741")</f>
        <v>0.0</v>
      </c>
      <c r="F2546" t="inlineStr">
        <is>
          <t/>
        </is>
      </c>
      <c r="G2546" t="inlineStr">
        <is>
          <t/>
        </is>
      </c>
      <c r="H2546" t="inlineStr">
        <is>
          <t>Mailitem</t>
        </is>
      </c>
      <c r="I2546" t="inlineStr">
        <is>
          <t>MI2111923407</t>
        </is>
      </c>
      <c r="J2546" t="n">
        <v>32.0</v>
      </c>
      <c r="K2546" t="inlineStr">
        <is>
          <t>COMPLETED</t>
        </is>
      </c>
      <c r="L2546" t="inlineStr">
        <is>
          <t>MARK_AS_COMPLETED</t>
        </is>
      </c>
      <c r="M2546" t="inlineStr">
        <is>
          <t>Queue</t>
        </is>
      </c>
      <c r="N2546" t="n">
        <v>2.0</v>
      </c>
      <c r="O2546" s="1" t="n">
        <v>44524.401770833334</v>
      </c>
      <c r="P2546" s="1" t="n">
        <v>44524.618935185186</v>
      </c>
      <c r="Q2546" t="n">
        <v>14793.0</v>
      </c>
      <c r="R2546" t="n">
        <v>3970.0</v>
      </c>
      <c r="S2546" t="b">
        <v>0</v>
      </c>
      <c r="T2546" t="inlineStr">
        <is>
          <t>N/A</t>
        </is>
      </c>
      <c r="U2546" t="b">
        <v>0</v>
      </c>
      <c r="V2546" t="inlineStr">
        <is>
          <t>Sumit Jarhad</t>
        </is>
      </c>
      <c r="W2546" s="1" t="n">
        <v>44524.45560185185</v>
      </c>
      <c r="X2546" t="n">
        <v>1370.0</v>
      </c>
      <c r="Y2546" t="n">
        <v>94.0</v>
      </c>
      <c r="Z2546" t="n">
        <v>0.0</v>
      </c>
      <c r="AA2546" t="n">
        <v>94.0</v>
      </c>
      <c r="AB2546" t="n">
        <v>0.0</v>
      </c>
      <c r="AC2546" t="n">
        <v>87.0</v>
      </c>
      <c r="AD2546" t="n">
        <v>-62.0</v>
      </c>
      <c r="AE2546" t="n">
        <v>0.0</v>
      </c>
      <c r="AF2546" t="n">
        <v>0.0</v>
      </c>
      <c r="AG2546" t="n">
        <v>0.0</v>
      </c>
      <c r="AH2546" t="inlineStr">
        <is>
          <t>Rohit Mawal</t>
        </is>
      </c>
      <c r="AI2546" s="1" t="n">
        <v>44524.618935185186</v>
      </c>
      <c r="AJ2546" t="n">
        <v>2442.0</v>
      </c>
      <c r="AK2546" t="n">
        <v>4.0</v>
      </c>
      <c r="AL2546" t="n">
        <v>0.0</v>
      </c>
      <c r="AM2546" t="n">
        <v>4.0</v>
      </c>
      <c r="AN2546" t="n">
        <v>0.0</v>
      </c>
      <c r="AO2546" t="n">
        <v>4.0</v>
      </c>
      <c r="AP2546" t="n">
        <v>-66.0</v>
      </c>
      <c r="AQ2546" t="n">
        <v>0.0</v>
      </c>
      <c r="AR2546" t="n">
        <v>0.0</v>
      </c>
      <c r="AS2546" t="n">
        <v>0.0</v>
      </c>
      <c r="AT2546" t="inlineStr">
        <is>
          <t>N/A</t>
        </is>
      </c>
      <c r="AU2546" t="inlineStr">
        <is>
          <t>N/A</t>
        </is>
      </c>
      <c r="AV2546" t="inlineStr">
        <is>
          <t>N/A</t>
        </is>
      </c>
      <c r="AW2546" t="inlineStr">
        <is>
          <t>N/A</t>
        </is>
      </c>
      <c r="AX2546" t="inlineStr">
        <is>
          <t>N/A</t>
        </is>
      </c>
      <c r="AY2546" t="inlineStr">
        <is>
          <t>N/A</t>
        </is>
      </c>
      <c r="AZ2546" t="inlineStr">
        <is>
          <t>N/A</t>
        </is>
      </c>
      <c r="BA2546" t="inlineStr">
        <is>
          <t>N/A</t>
        </is>
      </c>
      <c r="BB2546" t="inlineStr">
        <is>
          <t>N/A</t>
        </is>
      </c>
      <c r="BC2546" t="inlineStr">
        <is>
          <t>N/A</t>
        </is>
      </c>
      <c r="BD2546" t="inlineStr">
        <is>
          <t>N/A</t>
        </is>
      </c>
      <c r="BE2546" t="inlineStr">
        <is>
          <t>N/A</t>
        </is>
      </c>
    </row>
    <row r="2547">
      <c r="A2547" t="inlineStr">
        <is>
          <t>WI211181672</t>
        </is>
      </c>
      <c r="B2547" t="inlineStr">
        <is>
          <t>DATA_VALIDATION</t>
        </is>
      </c>
      <c r="C2547" t="inlineStr">
        <is>
          <t>201130012824</t>
        </is>
      </c>
      <c r="D2547" t="inlineStr">
        <is>
          <t>Folder</t>
        </is>
      </c>
      <c r="E2547" s="2">
        <f>HYPERLINK("capsilon://?command=openfolder&amp;siteaddress=FAM.docvelocity-na8.net&amp;folderid=FX1EEE46B2-83C1-8CF7-5BDE-3F0318E0BFDC","FX211112761")</f>
        <v>0.0</v>
      </c>
      <c r="F2547" t="inlineStr">
        <is>
          <t/>
        </is>
      </c>
      <c r="G2547" t="inlineStr">
        <is>
          <t/>
        </is>
      </c>
      <c r="H2547" t="inlineStr">
        <is>
          <t>Mailitem</t>
        </is>
      </c>
      <c r="I2547" t="inlineStr">
        <is>
          <t>MI2111924943</t>
        </is>
      </c>
      <c r="J2547" t="n">
        <v>66.0</v>
      </c>
      <c r="K2547" t="inlineStr">
        <is>
          <t>COMPLETED</t>
        </is>
      </c>
      <c r="L2547" t="inlineStr">
        <is>
          <t>MARK_AS_COMPLETED</t>
        </is>
      </c>
      <c r="M2547" t="inlineStr">
        <is>
          <t>Queue</t>
        </is>
      </c>
      <c r="N2547" t="n">
        <v>2.0</v>
      </c>
      <c r="O2547" s="1" t="n">
        <v>44524.42689814815</v>
      </c>
      <c r="P2547" s="1" t="n">
        <v>44524.59428240741</v>
      </c>
      <c r="Q2547" t="n">
        <v>14376.0</v>
      </c>
      <c r="R2547" t="n">
        <v>86.0</v>
      </c>
      <c r="S2547" t="b">
        <v>0</v>
      </c>
      <c r="T2547" t="inlineStr">
        <is>
          <t>N/A</t>
        </is>
      </c>
      <c r="U2547" t="b">
        <v>0</v>
      </c>
      <c r="V2547" t="inlineStr">
        <is>
          <t>Sanjay Kharade</t>
        </is>
      </c>
      <c r="W2547" s="1" t="n">
        <v>44524.445381944446</v>
      </c>
      <c r="X2547" t="n">
        <v>40.0</v>
      </c>
      <c r="Y2547" t="n">
        <v>0.0</v>
      </c>
      <c r="Z2547" t="n">
        <v>0.0</v>
      </c>
      <c r="AA2547" t="n">
        <v>0.0</v>
      </c>
      <c r="AB2547" t="n">
        <v>52.0</v>
      </c>
      <c r="AC2547" t="n">
        <v>0.0</v>
      </c>
      <c r="AD2547" t="n">
        <v>66.0</v>
      </c>
      <c r="AE2547" t="n">
        <v>0.0</v>
      </c>
      <c r="AF2547" t="n">
        <v>0.0</v>
      </c>
      <c r="AG2547" t="n">
        <v>0.0</v>
      </c>
      <c r="AH2547" t="inlineStr">
        <is>
          <t>Vikash Suryakanth Parmar</t>
        </is>
      </c>
      <c r="AI2547" s="1" t="n">
        <v>44524.59428240741</v>
      </c>
      <c r="AJ2547" t="n">
        <v>35.0</v>
      </c>
      <c r="AK2547" t="n">
        <v>0.0</v>
      </c>
      <c r="AL2547" t="n">
        <v>0.0</v>
      </c>
      <c r="AM2547" t="n">
        <v>0.0</v>
      </c>
      <c r="AN2547" t="n">
        <v>52.0</v>
      </c>
      <c r="AO2547" t="n">
        <v>0.0</v>
      </c>
      <c r="AP2547" t="n">
        <v>66.0</v>
      </c>
      <c r="AQ2547" t="n">
        <v>0.0</v>
      </c>
      <c r="AR2547" t="n">
        <v>0.0</v>
      </c>
      <c r="AS2547" t="n">
        <v>0.0</v>
      </c>
      <c r="AT2547" t="inlineStr">
        <is>
          <t>N/A</t>
        </is>
      </c>
      <c r="AU2547" t="inlineStr">
        <is>
          <t>N/A</t>
        </is>
      </c>
      <c r="AV2547" t="inlineStr">
        <is>
          <t>N/A</t>
        </is>
      </c>
      <c r="AW2547" t="inlineStr">
        <is>
          <t>N/A</t>
        </is>
      </c>
      <c r="AX2547" t="inlineStr">
        <is>
          <t>N/A</t>
        </is>
      </c>
      <c r="AY2547" t="inlineStr">
        <is>
          <t>N/A</t>
        </is>
      </c>
      <c r="AZ2547" t="inlineStr">
        <is>
          <t>N/A</t>
        </is>
      </c>
      <c r="BA2547" t="inlineStr">
        <is>
          <t>N/A</t>
        </is>
      </c>
      <c r="BB2547" t="inlineStr">
        <is>
          <t>N/A</t>
        </is>
      </c>
      <c r="BC2547" t="inlineStr">
        <is>
          <t>N/A</t>
        </is>
      </c>
      <c r="BD2547" t="inlineStr">
        <is>
          <t>N/A</t>
        </is>
      </c>
      <c r="BE2547" t="inlineStr">
        <is>
          <t>N/A</t>
        </is>
      </c>
    </row>
    <row r="2548">
      <c r="A2548" t="inlineStr">
        <is>
          <t>WI211181682</t>
        </is>
      </c>
      <c r="B2548" t="inlineStr">
        <is>
          <t>DATA_VALIDATION</t>
        </is>
      </c>
      <c r="C2548" t="inlineStr">
        <is>
          <t>201130012824</t>
        </is>
      </c>
      <c r="D2548" t="inlineStr">
        <is>
          <t>Folder</t>
        </is>
      </c>
      <c r="E2548" s="2">
        <f>HYPERLINK("capsilon://?command=openfolder&amp;siteaddress=FAM.docvelocity-na8.net&amp;folderid=FX1EEE46B2-83C1-8CF7-5BDE-3F0318E0BFDC","FX211112761")</f>
        <v>0.0</v>
      </c>
      <c r="F2548" t="inlineStr">
        <is>
          <t/>
        </is>
      </c>
      <c r="G2548" t="inlineStr">
        <is>
          <t/>
        </is>
      </c>
      <c r="H2548" t="inlineStr">
        <is>
          <t>Mailitem</t>
        </is>
      </c>
      <c r="I2548" t="inlineStr">
        <is>
          <t>MI2111924975</t>
        </is>
      </c>
      <c r="J2548" t="n">
        <v>66.0</v>
      </c>
      <c r="K2548" t="inlineStr">
        <is>
          <t>COMPLETED</t>
        </is>
      </c>
      <c r="L2548" t="inlineStr">
        <is>
          <t>MARK_AS_COMPLETED</t>
        </is>
      </c>
      <c r="M2548" t="inlineStr">
        <is>
          <t>Queue</t>
        </is>
      </c>
      <c r="N2548" t="n">
        <v>2.0</v>
      </c>
      <c r="O2548" s="1" t="n">
        <v>44524.42724537037</v>
      </c>
      <c r="P2548" s="1" t="n">
        <v>44524.595300925925</v>
      </c>
      <c r="Q2548" t="n">
        <v>14390.0</v>
      </c>
      <c r="R2548" t="n">
        <v>130.0</v>
      </c>
      <c r="S2548" t="b">
        <v>0</v>
      </c>
      <c r="T2548" t="inlineStr">
        <is>
          <t>N/A</t>
        </is>
      </c>
      <c r="U2548" t="b">
        <v>0</v>
      </c>
      <c r="V2548" t="inlineStr">
        <is>
          <t>Aditya Tade</t>
        </is>
      </c>
      <c r="W2548" s="1" t="n">
        <v>44524.44498842592</v>
      </c>
      <c r="X2548" t="n">
        <v>43.0</v>
      </c>
      <c r="Y2548" t="n">
        <v>0.0</v>
      </c>
      <c r="Z2548" t="n">
        <v>0.0</v>
      </c>
      <c r="AA2548" t="n">
        <v>0.0</v>
      </c>
      <c r="AB2548" t="n">
        <v>52.0</v>
      </c>
      <c r="AC2548" t="n">
        <v>0.0</v>
      </c>
      <c r="AD2548" t="n">
        <v>66.0</v>
      </c>
      <c r="AE2548" t="n">
        <v>0.0</v>
      </c>
      <c r="AF2548" t="n">
        <v>0.0</v>
      </c>
      <c r="AG2548" t="n">
        <v>0.0</v>
      </c>
      <c r="AH2548" t="inlineStr">
        <is>
          <t>Vikash Suryakanth Parmar</t>
        </is>
      </c>
      <c r="AI2548" s="1" t="n">
        <v>44524.595300925925</v>
      </c>
      <c r="AJ2548" t="n">
        <v>87.0</v>
      </c>
      <c r="AK2548" t="n">
        <v>0.0</v>
      </c>
      <c r="AL2548" t="n">
        <v>0.0</v>
      </c>
      <c r="AM2548" t="n">
        <v>0.0</v>
      </c>
      <c r="AN2548" t="n">
        <v>52.0</v>
      </c>
      <c r="AO2548" t="n">
        <v>0.0</v>
      </c>
      <c r="AP2548" t="n">
        <v>66.0</v>
      </c>
      <c r="AQ2548" t="n">
        <v>0.0</v>
      </c>
      <c r="AR2548" t="n">
        <v>0.0</v>
      </c>
      <c r="AS2548" t="n">
        <v>0.0</v>
      </c>
      <c r="AT2548" t="inlineStr">
        <is>
          <t>N/A</t>
        </is>
      </c>
      <c r="AU2548" t="inlineStr">
        <is>
          <t>N/A</t>
        </is>
      </c>
      <c r="AV2548" t="inlineStr">
        <is>
          <t>N/A</t>
        </is>
      </c>
      <c r="AW2548" t="inlineStr">
        <is>
          <t>N/A</t>
        </is>
      </c>
      <c r="AX2548" t="inlineStr">
        <is>
          <t>N/A</t>
        </is>
      </c>
      <c r="AY2548" t="inlineStr">
        <is>
          <t>N/A</t>
        </is>
      </c>
      <c r="AZ2548" t="inlineStr">
        <is>
          <t>N/A</t>
        </is>
      </c>
      <c r="BA2548" t="inlineStr">
        <is>
          <t>N/A</t>
        </is>
      </c>
      <c r="BB2548" t="inlineStr">
        <is>
          <t>N/A</t>
        </is>
      </c>
      <c r="BC2548" t="inlineStr">
        <is>
          <t>N/A</t>
        </is>
      </c>
      <c r="BD2548" t="inlineStr">
        <is>
          <t>N/A</t>
        </is>
      </c>
      <c r="BE2548" t="inlineStr">
        <is>
          <t>N/A</t>
        </is>
      </c>
    </row>
    <row r="2549">
      <c r="A2549" t="inlineStr">
        <is>
          <t>WI211181685</t>
        </is>
      </c>
      <c r="B2549" t="inlineStr">
        <is>
          <t>DATA_VALIDATION</t>
        </is>
      </c>
      <c r="C2549" t="inlineStr">
        <is>
          <t>201130012824</t>
        </is>
      </c>
      <c r="D2549" t="inlineStr">
        <is>
          <t>Folder</t>
        </is>
      </c>
      <c r="E2549" s="2">
        <f>HYPERLINK("capsilon://?command=openfolder&amp;siteaddress=FAM.docvelocity-na8.net&amp;folderid=FX1EEE46B2-83C1-8CF7-5BDE-3F0318E0BFDC","FX211112761")</f>
        <v>0.0</v>
      </c>
      <c r="F2549" t="inlineStr">
        <is>
          <t/>
        </is>
      </c>
      <c r="G2549" t="inlineStr">
        <is>
          <t/>
        </is>
      </c>
      <c r="H2549" t="inlineStr">
        <is>
          <t>Mailitem</t>
        </is>
      </c>
      <c r="I2549" t="inlineStr">
        <is>
          <t>MI2111924979</t>
        </is>
      </c>
      <c r="J2549" t="n">
        <v>32.0</v>
      </c>
      <c r="K2549" t="inlineStr">
        <is>
          <t>COMPLETED</t>
        </is>
      </c>
      <c r="L2549" t="inlineStr">
        <is>
          <t>MARK_AS_COMPLETED</t>
        </is>
      </c>
      <c r="M2549" t="inlineStr">
        <is>
          <t>Queue</t>
        </is>
      </c>
      <c r="N2549" t="n">
        <v>2.0</v>
      </c>
      <c r="O2549" s="1" t="n">
        <v>44524.42880787037</v>
      </c>
      <c r="P2549" s="1" t="n">
        <v>44524.59883101852</v>
      </c>
      <c r="Q2549" t="n">
        <v>14083.0</v>
      </c>
      <c r="R2549" t="n">
        <v>607.0</v>
      </c>
      <c r="S2549" t="b">
        <v>0</v>
      </c>
      <c r="T2549" t="inlineStr">
        <is>
          <t>N/A</t>
        </is>
      </c>
      <c r="U2549" t="b">
        <v>0</v>
      </c>
      <c r="V2549" t="inlineStr">
        <is>
          <t>Saloni Uttekar</t>
        </is>
      </c>
      <c r="W2549" s="1" t="n">
        <v>44524.4484375</v>
      </c>
      <c r="X2549" t="n">
        <v>302.0</v>
      </c>
      <c r="Y2549" t="n">
        <v>36.0</v>
      </c>
      <c r="Z2549" t="n">
        <v>0.0</v>
      </c>
      <c r="AA2549" t="n">
        <v>36.0</v>
      </c>
      <c r="AB2549" t="n">
        <v>0.0</v>
      </c>
      <c r="AC2549" t="n">
        <v>23.0</v>
      </c>
      <c r="AD2549" t="n">
        <v>-4.0</v>
      </c>
      <c r="AE2549" t="n">
        <v>0.0</v>
      </c>
      <c r="AF2549" t="n">
        <v>0.0</v>
      </c>
      <c r="AG2549" t="n">
        <v>0.0</v>
      </c>
      <c r="AH2549" t="inlineStr">
        <is>
          <t>Vikash Suryakanth Parmar</t>
        </is>
      </c>
      <c r="AI2549" s="1" t="n">
        <v>44524.59883101852</v>
      </c>
      <c r="AJ2549" t="n">
        <v>305.0</v>
      </c>
      <c r="AK2549" t="n">
        <v>0.0</v>
      </c>
      <c r="AL2549" t="n">
        <v>0.0</v>
      </c>
      <c r="AM2549" t="n">
        <v>0.0</v>
      </c>
      <c r="AN2549" t="n">
        <v>0.0</v>
      </c>
      <c r="AO2549" t="n">
        <v>0.0</v>
      </c>
      <c r="AP2549" t="n">
        <v>-4.0</v>
      </c>
      <c r="AQ2549" t="n">
        <v>0.0</v>
      </c>
      <c r="AR2549" t="n">
        <v>0.0</v>
      </c>
      <c r="AS2549" t="n">
        <v>0.0</v>
      </c>
      <c r="AT2549" t="inlineStr">
        <is>
          <t>N/A</t>
        </is>
      </c>
      <c r="AU2549" t="inlineStr">
        <is>
          <t>N/A</t>
        </is>
      </c>
      <c r="AV2549" t="inlineStr">
        <is>
          <t>N/A</t>
        </is>
      </c>
      <c r="AW2549" t="inlineStr">
        <is>
          <t>N/A</t>
        </is>
      </c>
      <c r="AX2549" t="inlineStr">
        <is>
          <t>N/A</t>
        </is>
      </c>
      <c r="AY2549" t="inlineStr">
        <is>
          <t>N/A</t>
        </is>
      </c>
      <c r="AZ2549" t="inlineStr">
        <is>
          <t>N/A</t>
        </is>
      </c>
      <c r="BA2549" t="inlineStr">
        <is>
          <t>N/A</t>
        </is>
      </c>
      <c r="BB2549" t="inlineStr">
        <is>
          <t>N/A</t>
        </is>
      </c>
      <c r="BC2549" t="inlineStr">
        <is>
          <t>N/A</t>
        </is>
      </c>
      <c r="BD2549" t="inlineStr">
        <is>
          <t>N/A</t>
        </is>
      </c>
      <c r="BE2549" t="inlineStr">
        <is>
          <t>N/A</t>
        </is>
      </c>
    </row>
    <row r="2550">
      <c r="A2550" t="inlineStr">
        <is>
          <t>WI211181686</t>
        </is>
      </c>
      <c r="B2550" t="inlineStr">
        <is>
          <t>DATA_VALIDATION</t>
        </is>
      </c>
      <c r="C2550" t="inlineStr">
        <is>
          <t>201130012824</t>
        </is>
      </c>
      <c r="D2550" t="inlineStr">
        <is>
          <t>Folder</t>
        </is>
      </c>
      <c r="E2550" s="2">
        <f>HYPERLINK("capsilon://?command=openfolder&amp;siteaddress=FAM.docvelocity-na8.net&amp;folderid=FX1EEE46B2-83C1-8CF7-5BDE-3F0318E0BFDC","FX211112761")</f>
        <v>0.0</v>
      </c>
      <c r="F2550" t="inlineStr">
        <is>
          <t/>
        </is>
      </c>
      <c r="G2550" t="inlineStr">
        <is>
          <t/>
        </is>
      </c>
      <c r="H2550" t="inlineStr">
        <is>
          <t>Mailitem</t>
        </is>
      </c>
      <c r="I2550" t="inlineStr">
        <is>
          <t>MI2111924987</t>
        </is>
      </c>
      <c r="J2550" t="n">
        <v>32.0</v>
      </c>
      <c r="K2550" t="inlineStr">
        <is>
          <t>COMPLETED</t>
        </is>
      </c>
      <c r="L2550" t="inlineStr">
        <is>
          <t>MARK_AS_COMPLETED</t>
        </is>
      </c>
      <c r="M2550" t="inlineStr">
        <is>
          <t>Queue</t>
        </is>
      </c>
      <c r="N2550" t="n">
        <v>2.0</v>
      </c>
      <c r="O2550" s="1" t="n">
        <v>44524.42884259259</v>
      </c>
      <c r="P2550" s="1" t="n">
        <v>44524.60087962963</v>
      </c>
      <c r="Q2550" t="n">
        <v>14339.0</v>
      </c>
      <c r="R2550" t="n">
        <v>525.0</v>
      </c>
      <c r="S2550" t="b">
        <v>0</v>
      </c>
      <c r="T2550" t="inlineStr">
        <is>
          <t>N/A</t>
        </is>
      </c>
      <c r="U2550" t="b">
        <v>0</v>
      </c>
      <c r="V2550" t="inlineStr">
        <is>
          <t>Aditya Tade</t>
        </is>
      </c>
      <c r="W2550" s="1" t="n">
        <v>44524.44903935185</v>
      </c>
      <c r="X2550" t="n">
        <v>349.0</v>
      </c>
      <c r="Y2550" t="n">
        <v>45.0</v>
      </c>
      <c r="Z2550" t="n">
        <v>0.0</v>
      </c>
      <c r="AA2550" t="n">
        <v>45.0</v>
      </c>
      <c r="AB2550" t="n">
        <v>0.0</v>
      </c>
      <c r="AC2550" t="n">
        <v>31.0</v>
      </c>
      <c r="AD2550" t="n">
        <v>-13.0</v>
      </c>
      <c r="AE2550" t="n">
        <v>0.0</v>
      </c>
      <c r="AF2550" t="n">
        <v>0.0</v>
      </c>
      <c r="AG2550" t="n">
        <v>0.0</v>
      </c>
      <c r="AH2550" t="inlineStr">
        <is>
          <t>Vikash Suryakanth Parmar</t>
        </is>
      </c>
      <c r="AI2550" s="1" t="n">
        <v>44524.60087962963</v>
      </c>
      <c r="AJ2550" t="n">
        <v>176.0</v>
      </c>
      <c r="AK2550" t="n">
        <v>0.0</v>
      </c>
      <c r="AL2550" t="n">
        <v>0.0</v>
      </c>
      <c r="AM2550" t="n">
        <v>0.0</v>
      </c>
      <c r="AN2550" t="n">
        <v>0.0</v>
      </c>
      <c r="AO2550" t="n">
        <v>0.0</v>
      </c>
      <c r="AP2550" t="n">
        <v>-13.0</v>
      </c>
      <c r="AQ2550" t="n">
        <v>0.0</v>
      </c>
      <c r="AR2550" t="n">
        <v>0.0</v>
      </c>
      <c r="AS2550" t="n">
        <v>0.0</v>
      </c>
      <c r="AT2550" t="inlineStr">
        <is>
          <t>N/A</t>
        </is>
      </c>
      <c r="AU2550" t="inlineStr">
        <is>
          <t>N/A</t>
        </is>
      </c>
      <c r="AV2550" t="inlineStr">
        <is>
          <t>N/A</t>
        </is>
      </c>
      <c r="AW2550" t="inlineStr">
        <is>
          <t>N/A</t>
        </is>
      </c>
      <c r="AX2550" t="inlineStr">
        <is>
          <t>N/A</t>
        </is>
      </c>
      <c r="AY2550" t="inlineStr">
        <is>
          <t>N/A</t>
        </is>
      </c>
      <c r="AZ2550" t="inlineStr">
        <is>
          <t>N/A</t>
        </is>
      </c>
      <c r="BA2550" t="inlineStr">
        <is>
          <t>N/A</t>
        </is>
      </c>
      <c r="BB2550" t="inlineStr">
        <is>
          <t>N/A</t>
        </is>
      </c>
      <c r="BC2550" t="inlineStr">
        <is>
          <t>N/A</t>
        </is>
      </c>
      <c r="BD2550" t="inlineStr">
        <is>
          <t>N/A</t>
        </is>
      </c>
      <c r="BE2550" t="inlineStr">
        <is>
          <t>N/A</t>
        </is>
      </c>
    </row>
    <row r="2551">
      <c r="A2551" t="inlineStr">
        <is>
          <t>WI211181688</t>
        </is>
      </c>
      <c r="B2551" t="inlineStr">
        <is>
          <t>DATA_VALIDATION</t>
        </is>
      </c>
      <c r="C2551" t="inlineStr">
        <is>
          <t>201130012824</t>
        </is>
      </c>
      <c r="D2551" t="inlineStr">
        <is>
          <t>Folder</t>
        </is>
      </c>
      <c r="E2551" s="2">
        <f>HYPERLINK("capsilon://?command=openfolder&amp;siteaddress=FAM.docvelocity-na8.net&amp;folderid=FX1EEE46B2-83C1-8CF7-5BDE-3F0318E0BFDC","FX211112761")</f>
        <v>0.0</v>
      </c>
      <c r="F2551" t="inlineStr">
        <is>
          <t/>
        </is>
      </c>
      <c r="G2551" t="inlineStr">
        <is>
          <t/>
        </is>
      </c>
      <c r="H2551" t="inlineStr">
        <is>
          <t>Mailitem</t>
        </is>
      </c>
      <c r="I2551" t="inlineStr">
        <is>
          <t>MI2111925024</t>
        </is>
      </c>
      <c r="J2551" t="n">
        <v>28.0</v>
      </c>
      <c r="K2551" t="inlineStr">
        <is>
          <t>COMPLETED</t>
        </is>
      </c>
      <c r="L2551" t="inlineStr">
        <is>
          <t>MARK_AS_COMPLETED</t>
        </is>
      </c>
      <c r="M2551" t="inlineStr">
        <is>
          <t>Queue</t>
        </is>
      </c>
      <c r="N2551" t="n">
        <v>2.0</v>
      </c>
      <c r="O2551" s="1" t="n">
        <v>44524.42920138889</v>
      </c>
      <c r="P2551" s="1" t="n">
        <v>44524.60260416667</v>
      </c>
      <c r="Q2551" t="n">
        <v>14717.0</v>
      </c>
      <c r="R2551" t="n">
        <v>265.0</v>
      </c>
      <c r="S2551" t="b">
        <v>0</v>
      </c>
      <c r="T2551" t="inlineStr">
        <is>
          <t>N/A</t>
        </is>
      </c>
      <c r="U2551" t="b">
        <v>0</v>
      </c>
      <c r="V2551" t="inlineStr">
        <is>
          <t>Sanjay Kharade</t>
        </is>
      </c>
      <c r="W2551" s="1" t="n">
        <v>44524.446747685186</v>
      </c>
      <c r="X2551" t="n">
        <v>117.0</v>
      </c>
      <c r="Y2551" t="n">
        <v>21.0</v>
      </c>
      <c r="Z2551" t="n">
        <v>0.0</v>
      </c>
      <c r="AA2551" t="n">
        <v>21.0</v>
      </c>
      <c r="AB2551" t="n">
        <v>0.0</v>
      </c>
      <c r="AC2551" t="n">
        <v>1.0</v>
      </c>
      <c r="AD2551" t="n">
        <v>7.0</v>
      </c>
      <c r="AE2551" t="n">
        <v>0.0</v>
      </c>
      <c r="AF2551" t="n">
        <v>0.0</v>
      </c>
      <c r="AG2551" t="n">
        <v>0.0</v>
      </c>
      <c r="AH2551" t="inlineStr">
        <is>
          <t>Vikash Suryakanth Parmar</t>
        </is>
      </c>
      <c r="AI2551" s="1" t="n">
        <v>44524.60260416667</v>
      </c>
      <c r="AJ2551" t="n">
        <v>148.0</v>
      </c>
      <c r="AK2551" t="n">
        <v>0.0</v>
      </c>
      <c r="AL2551" t="n">
        <v>0.0</v>
      </c>
      <c r="AM2551" t="n">
        <v>0.0</v>
      </c>
      <c r="AN2551" t="n">
        <v>0.0</v>
      </c>
      <c r="AO2551" t="n">
        <v>0.0</v>
      </c>
      <c r="AP2551" t="n">
        <v>7.0</v>
      </c>
      <c r="AQ2551" t="n">
        <v>0.0</v>
      </c>
      <c r="AR2551" t="n">
        <v>0.0</v>
      </c>
      <c r="AS2551" t="n">
        <v>0.0</v>
      </c>
      <c r="AT2551" t="inlineStr">
        <is>
          <t>N/A</t>
        </is>
      </c>
      <c r="AU2551" t="inlineStr">
        <is>
          <t>N/A</t>
        </is>
      </c>
      <c r="AV2551" t="inlineStr">
        <is>
          <t>N/A</t>
        </is>
      </c>
      <c r="AW2551" t="inlineStr">
        <is>
          <t>N/A</t>
        </is>
      </c>
      <c r="AX2551" t="inlineStr">
        <is>
          <t>N/A</t>
        </is>
      </c>
      <c r="AY2551" t="inlineStr">
        <is>
          <t>N/A</t>
        </is>
      </c>
      <c r="AZ2551" t="inlineStr">
        <is>
          <t>N/A</t>
        </is>
      </c>
      <c r="BA2551" t="inlineStr">
        <is>
          <t>N/A</t>
        </is>
      </c>
      <c r="BB2551" t="inlineStr">
        <is>
          <t>N/A</t>
        </is>
      </c>
      <c r="BC2551" t="inlineStr">
        <is>
          <t>N/A</t>
        </is>
      </c>
      <c r="BD2551" t="inlineStr">
        <is>
          <t>N/A</t>
        </is>
      </c>
      <c r="BE2551" t="inlineStr">
        <is>
          <t>N/A</t>
        </is>
      </c>
    </row>
    <row r="2552">
      <c r="A2552" t="inlineStr">
        <is>
          <t>WI211181689</t>
        </is>
      </c>
      <c r="B2552" t="inlineStr">
        <is>
          <t>DATA_VALIDATION</t>
        </is>
      </c>
      <c r="C2552" t="inlineStr">
        <is>
          <t>201130012824</t>
        </is>
      </c>
      <c r="D2552" t="inlineStr">
        <is>
          <t>Folder</t>
        </is>
      </c>
      <c r="E2552" s="2">
        <f>HYPERLINK("capsilon://?command=openfolder&amp;siteaddress=FAM.docvelocity-na8.net&amp;folderid=FX1EEE46B2-83C1-8CF7-5BDE-3F0318E0BFDC","FX211112761")</f>
        <v>0.0</v>
      </c>
      <c r="F2552" t="inlineStr">
        <is>
          <t/>
        </is>
      </c>
      <c r="G2552" t="inlineStr">
        <is>
          <t/>
        </is>
      </c>
      <c r="H2552" t="inlineStr">
        <is>
          <t>Mailitem</t>
        </is>
      </c>
      <c r="I2552" t="inlineStr">
        <is>
          <t>MI2111925030</t>
        </is>
      </c>
      <c r="J2552" t="n">
        <v>28.0</v>
      </c>
      <c r="K2552" t="inlineStr">
        <is>
          <t>COMPLETED</t>
        </is>
      </c>
      <c r="L2552" t="inlineStr">
        <is>
          <t>MARK_AS_COMPLETED</t>
        </is>
      </c>
      <c r="M2552" t="inlineStr">
        <is>
          <t>Queue</t>
        </is>
      </c>
      <c r="N2552" t="n">
        <v>2.0</v>
      </c>
      <c r="O2552" s="1" t="n">
        <v>44524.42938657408</v>
      </c>
      <c r="P2552" s="1" t="n">
        <v>44524.60469907407</v>
      </c>
      <c r="Q2552" t="n">
        <v>14826.0</v>
      </c>
      <c r="R2552" t="n">
        <v>321.0</v>
      </c>
      <c r="S2552" t="b">
        <v>0</v>
      </c>
      <c r="T2552" t="inlineStr">
        <is>
          <t>N/A</t>
        </is>
      </c>
      <c r="U2552" t="b">
        <v>0</v>
      </c>
      <c r="V2552" t="inlineStr">
        <is>
          <t>Archana Bhujbal</t>
        </is>
      </c>
      <c r="W2552" s="1" t="n">
        <v>44524.44832175926</v>
      </c>
      <c r="X2552" t="n">
        <v>140.0</v>
      </c>
      <c r="Y2552" t="n">
        <v>21.0</v>
      </c>
      <c r="Z2552" t="n">
        <v>0.0</v>
      </c>
      <c r="AA2552" t="n">
        <v>21.0</v>
      </c>
      <c r="AB2552" t="n">
        <v>0.0</v>
      </c>
      <c r="AC2552" t="n">
        <v>3.0</v>
      </c>
      <c r="AD2552" t="n">
        <v>7.0</v>
      </c>
      <c r="AE2552" t="n">
        <v>0.0</v>
      </c>
      <c r="AF2552" t="n">
        <v>0.0</v>
      </c>
      <c r="AG2552" t="n">
        <v>0.0</v>
      </c>
      <c r="AH2552" t="inlineStr">
        <is>
          <t>Vikash Suryakanth Parmar</t>
        </is>
      </c>
      <c r="AI2552" s="1" t="n">
        <v>44524.60469907407</v>
      </c>
      <c r="AJ2552" t="n">
        <v>181.0</v>
      </c>
      <c r="AK2552" t="n">
        <v>0.0</v>
      </c>
      <c r="AL2552" t="n">
        <v>0.0</v>
      </c>
      <c r="AM2552" t="n">
        <v>0.0</v>
      </c>
      <c r="AN2552" t="n">
        <v>0.0</v>
      </c>
      <c r="AO2552" t="n">
        <v>0.0</v>
      </c>
      <c r="AP2552" t="n">
        <v>7.0</v>
      </c>
      <c r="AQ2552" t="n">
        <v>0.0</v>
      </c>
      <c r="AR2552" t="n">
        <v>0.0</v>
      </c>
      <c r="AS2552" t="n">
        <v>0.0</v>
      </c>
      <c r="AT2552" t="inlineStr">
        <is>
          <t>N/A</t>
        </is>
      </c>
      <c r="AU2552" t="inlineStr">
        <is>
          <t>N/A</t>
        </is>
      </c>
      <c r="AV2552" t="inlineStr">
        <is>
          <t>N/A</t>
        </is>
      </c>
      <c r="AW2552" t="inlineStr">
        <is>
          <t>N/A</t>
        </is>
      </c>
      <c r="AX2552" t="inlineStr">
        <is>
          <t>N/A</t>
        </is>
      </c>
      <c r="AY2552" t="inlineStr">
        <is>
          <t>N/A</t>
        </is>
      </c>
      <c r="AZ2552" t="inlineStr">
        <is>
          <t>N/A</t>
        </is>
      </c>
      <c r="BA2552" t="inlineStr">
        <is>
          <t>N/A</t>
        </is>
      </c>
      <c r="BB2552" t="inlineStr">
        <is>
          <t>N/A</t>
        </is>
      </c>
      <c r="BC2552" t="inlineStr">
        <is>
          <t>N/A</t>
        </is>
      </c>
      <c r="BD2552" t="inlineStr">
        <is>
          <t>N/A</t>
        </is>
      </c>
      <c r="BE2552" t="inlineStr">
        <is>
          <t>N/A</t>
        </is>
      </c>
    </row>
    <row r="2553">
      <c r="A2553" t="inlineStr">
        <is>
          <t>WI211181820</t>
        </is>
      </c>
      <c r="B2553" t="inlineStr">
        <is>
          <t>DATA_VALIDATION</t>
        </is>
      </c>
      <c r="C2553" t="inlineStr">
        <is>
          <t>201300019763</t>
        </is>
      </c>
      <c r="D2553" t="inlineStr">
        <is>
          <t>Folder</t>
        </is>
      </c>
      <c r="E2553" s="2">
        <f>HYPERLINK("capsilon://?command=openfolder&amp;siteaddress=FAM.docvelocity-na8.net&amp;folderid=FX662A9AE3-F6D0-7E11-0F47-5EFDFB52CD4E","FX21119081")</f>
        <v>0.0</v>
      </c>
      <c r="F2553" t="inlineStr">
        <is>
          <t/>
        </is>
      </c>
      <c r="G2553" t="inlineStr">
        <is>
          <t/>
        </is>
      </c>
      <c r="H2553" t="inlineStr">
        <is>
          <t>Mailitem</t>
        </is>
      </c>
      <c r="I2553" t="inlineStr">
        <is>
          <t>MI2111926724</t>
        </is>
      </c>
      <c r="J2553" t="n">
        <v>75.0</v>
      </c>
      <c r="K2553" t="inlineStr">
        <is>
          <t>COMPLETED</t>
        </is>
      </c>
      <c r="L2553" t="inlineStr">
        <is>
          <t>MARK_AS_COMPLETED</t>
        </is>
      </c>
      <c r="M2553" t="inlineStr">
        <is>
          <t>Queue</t>
        </is>
      </c>
      <c r="N2553" t="n">
        <v>1.0</v>
      </c>
      <c r="O2553" s="1" t="n">
        <v>44524.45501157407</v>
      </c>
      <c r="P2553" s="1" t="n">
        <v>44524.514861111114</v>
      </c>
      <c r="Q2553" t="n">
        <v>4199.0</v>
      </c>
      <c r="R2553" t="n">
        <v>972.0</v>
      </c>
      <c r="S2553" t="b">
        <v>0</v>
      </c>
      <c r="T2553" t="inlineStr">
        <is>
          <t>N/A</t>
        </is>
      </c>
      <c r="U2553" t="b">
        <v>0</v>
      </c>
      <c r="V2553" t="inlineStr">
        <is>
          <t>Hemanshi Deshlahara</t>
        </is>
      </c>
      <c r="W2553" s="1" t="n">
        <v>44524.514861111114</v>
      </c>
      <c r="X2553" t="n">
        <v>452.0</v>
      </c>
      <c r="Y2553" t="n">
        <v>0.0</v>
      </c>
      <c r="Z2553" t="n">
        <v>0.0</v>
      </c>
      <c r="AA2553" t="n">
        <v>0.0</v>
      </c>
      <c r="AB2553" t="n">
        <v>0.0</v>
      </c>
      <c r="AC2553" t="n">
        <v>0.0</v>
      </c>
      <c r="AD2553" t="n">
        <v>75.0</v>
      </c>
      <c r="AE2553" t="n">
        <v>63.0</v>
      </c>
      <c r="AF2553" t="n">
        <v>0.0</v>
      </c>
      <c r="AG2553" t="n">
        <v>3.0</v>
      </c>
      <c r="AH2553" t="inlineStr">
        <is>
          <t>N/A</t>
        </is>
      </c>
      <c r="AI2553" t="inlineStr">
        <is>
          <t>N/A</t>
        </is>
      </c>
      <c r="AJ2553" t="inlineStr">
        <is>
          <t>N/A</t>
        </is>
      </c>
      <c r="AK2553" t="inlineStr">
        <is>
          <t>N/A</t>
        </is>
      </c>
      <c r="AL2553" t="inlineStr">
        <is>
          <t>N/A</t>
        </is>
      </c>
      <c r="AM2553" t="inlineStr">
        <is>
          <t>N/A</t>
        </is>
      </c>
      <c r="AN2553" t="inlineStr">
        <is>
          <t>N/A</t>
        </is>
      </c>
      <c r="AO2553" t="inlineStr">
        <is>
          <t>N/A</t>
        </is>
      </c>
      <c r="AP2553" t="inlineStr">
        <is>
          <t>N/A</t>
        </is>
      </c>
      <c r="AQ2553" t="inlineStr">
        <is>
          <t>N/A</t>
        </is>
      </c>
      <c r="AR2553" t="inlineStr">
        <is>
          <t>N/A</t>
        </is>
      </c>
      <c r="AS2553" t="inlineStr">
        <is>
          <t>N/A</t>
        </is>
      </c>
      <c r="AT2553" t="inlineStr">
        <is>
          <t>N/A</t>
        </is>
      </c>
      <c r="AU2553" t="inlineStr">
        <is>
          <t>N/A</t>
        </is>
      </c>
      <c r="AV2553" t="inlineStr">
        <is>
          <t>N/A</t>
        </is>
      </c>
      <c r="AW2553" t="inlineStr">
        <is>
          <t>N/A</t>
        </is>
      </c>
      <c r="AX2553" t="inlineStr">
        <is>
          <t>N/A</t>
        </is>
      </c>
      <c r="AY2553" t="inlineStr">
        <is>
          <t>N/A</t>
        </is>
      </c>
      <c r="AZ2553" t="inlineStr">
        <is>
          <t>N/A</t>
        </is>
      </c>
      <c r="BA2553" t="inlineStr">
        <is>
          <t>N/A</t>
        </is>
      </c>
      <c r="BB2553" t="inlineStr">
        <is>
          <t>N/A</t>
        </is>
      </c>
      <c r="BC2553" t="inlineStr">
        <is>
          <t>N/A</t>
        </is>
      </c>
      <c r="BD2553" t="inlineStr">
        <is>
          <t>N/A</t>
        </is>
      </c>
      <c r="BE2553" t="inlineStr">
        <is>
          <t>N/A</t>
        </is>
      </c>
    </row>
    <row r="2554">
      <c r="A2554" t="inlineStr">
        <is>
          <t>WI211182134</t>
        </is>
      </c>
      <c r="B2554" t="inlineStr">
        <is>
          <t>DATA_VALIDATION</t>
        </is>
      </c>
      <c r="C2554" t="inlineStr">
        <is>
          <t>201300019834</t>
        </is>
      </c>
      <c r="D2554" t="inlineStr">
        <is>
          <t>Folder</t>
        </is>
      </c>
      <c r="E2554" s="2">
        <f>HYPERLINK("capsilon://?command=openfolder&amp;siteaddress=FAM.docvelocity-na8.net&amp;folderid=FX010BAEBA-1F80-62BA-4311-D3248F9BEF31","FX211110081")</f>
        <v>0.0</v>
      </c>
      <c r="F2554" t="inlineStr">
        <is>
          <t/>
        </is>
      </c>
      <c r="G2554" t="inlineStr">
        <is>
          <t/>
        </is>
      </c>
      <c r="H2554" t="inlineStr">
        <is>
          <t>Mailitem</t>
        </is>
      </c>
      <c r="I2554" t="inlineStr">
        <is>
          <t>MI2111929022</t>
        </is>
      </c>
      <c r="J2554" t="n">
        <v>84.0</v>
      </c>
      <c r="K2554" t="inlineStr">
        <is>
          <t>COMPLETED</t>
        </is>
      </c>
      <c r="L2554" t="inlineStr">
        <is>
          <t>MARK_AS_COMPLETED</t>
        </is>
      </c>
      <c r="M2554" t="inlineStr">
        <is>
          <t>Queue</t>
        </is>
      </c>
      <c r="N2554" t="n">
        <v>2.0</v>
      </c>
      <c r="O2554" s="1" t="n">
        <v>44524.48074074074</v>
      </c>
      <c r="P2554" s="1" t="n">
        <v>44524.60855324074</v>
      </c>
      <c r="Q2554" t="n">
        <v>10276.0</v>
      </c>
      <c r="R2554" t="n">
        <v>767.0</v>
      </c>
      <c r="S2554" t="b">
        <v>0</v>
      </c>
      <c r="T2554" t="inlineStr">
        <is>
          <t>N/A</t>
        </is>
      </c>
      <c r="U2554" t="b">
        <v>0</v>
      </c>
      <c r="V2554" t="inlineStr">
        <is>
          <t>Archana Bhujbal</t>
        </is>
      </c>
      <c r="W2554" s="1" t="n">
        <v>44524.48585648148</v>
      </c>
      <c r="X2554" t="n">
        <v>434.0</v>
      </c>
      <c r="Y2554" t="n">
        <v>79.0</v>
      </c>
      <c r="Z2554" t="n">
        <v>0.0</v>
      </c>
      <c r="AA2554" t="n">
        <v>79.0</v>
      </c>
      <c r="AB2554" t="n">
        <v>0.0</v>
      </c>
      <c r="AC2554" t="n">
        <v>13.0</v>
      </c>
      <c r="AD2554" t="n">
        <v>5.0</v>
      </c>
      <c r="AE2554" t="n">
        <v>0.0</v>
      </c>
      <c r="AF2554" t="n">
        <v>0.0</v>
      </c>
      <c r="AG2554" t="n">
        <v>0.0</v>
      </c>
      <c r="AH2554" t="inlineStr">
        <is>
          <t>Vikash Suryakanth Parmar</t>
        </is>
      </c>
      <c r="AI2554" s="1" t="n">
        <v>44524.60855324074</v>
      </c>
      <c r="AJ2554" t="n">
        <v>333.0</v>
      </c>
      <c r="AK2554" t="n">
        <v>0.0</v>
      </c>
      <c r="AL2554" t="n">
        <v>0.0</v>
      </c>
      <c r="AM2554" t="n">
        <v>0.0</v>
      </c>
      <c r="AN2554" t="n">
        <v>0.0</v>
      </c>
      <c r="AO2554" t="n">
        <v>0.0</v>
      </c>
      <c r="AP2554" t="n">
        <v>5.0</v>
      </c>
      <c r="AQ2554" t="n">
        <v>0.0</v>
      </c>
      <c r="AR2554" t="n">
        <v>0.0</v>
      </c>
      <c r="AS2554" t="n">
        <v>0.0</v>
      </c>
      <c r="AT2554" t="inlineStr">
        <is>
          <t>N/A</t>
        </is>
      </c>
      <c r="AU2554" t="inlineStr">
        <is>
          <t>N/A</t>
        </is>
      </c>
      <c r="AV2554" t="inlineStr">
        <is>
          <t>N/A</t>
        </is>
      </c>
      <c r="AW2554" t="inlineStr">
        <is>
          <t>N/A</t>
        </is>
      </c>
      <c r="AX2554" t="inlineStr">
        <is>
          <t>N/A</t>
        </is>
      </c>
      <c r="AY2554" t="inlineStr">
        <is>
          <t>N/A</t>
        </is>
      </c>
      <c r="AZ2554" t="inlineStr">
        <is>
          <t>N/A</t>
        </is>
      </c>
      <c r="BA2554" t="inlineStr">
        <is>
          <t>N/A</t>
        </is>
      </c>
      <c r="BB2554" t="inlineStr">
        <is>
          <t>N/A</t>
        </is>
      </c>
      <c r="BC2554" t="inlineStr">
        <is>
          <t>N/A</t>
        </is>
      </c>
      <c r="BD2554" t="inlineStr">
        <is>
          <t>N/A</t>
        </is>
      </c>
      <c r="BE2554" t="inlineStr">
        <is>
          <t>N/A</t>
        </is>
      </c>
    </row>
    <row r="2555">
      <c r="A2555" t="inlineStr">
        <is>
          <t>WI211182146</t>
        </is>
      </c>
      <c r="B2555" t="inlineStr">
        <is>
          <t>DATA_VALIDATION</t>
        </is>
      </c>
      <c r="C2555" t="inlineStr">
        <is>
          <t>201300019834</t>
        </is>
      </c>
      <c r="D2555" t="inlineStr">
        <is>
          <t>Folder</t>
        </is>
      </c>
      <c r="E2555" s="2">
        <f>HYPERLINK("capsilon://?command=openfolder&amp;siteaddress=FAM.docvelocity-na8.net&amp;folderid=FX010BAEBA-1F80-62BA-4311-D3248F9BEF31","FX211110081")</f>
        <v>0.0</v>
      </c>
      <c r="F2555" t="inlineStr">
        <is>
          <t/>
        </is>
      </c>
      <c r="G2555" t="inlineStr">
        <is>
          <t/>
        </is>
      </c>
      <c r="H2555" t="inlineStr">
        <is>
          <t>Mailitem</t>
        </is>
      </c>
      <c r="I2555" t="inlineStr">
        <is>
          <t>MI2111929205</t>
        </is>
      </c>
      <c r="J2555" t="n">
        <v>84.0</v>
      </c>
      <c r="K2555" t="inlineStr">
        <is>
          <t>COMPLETED</t>
        </is>
      </c>
      <c r="L2555" t="inlineStr">
        <is>
          <t>MARK_AS_COMPLETED</t>
        </is>
      </c>
      <c r="M2555" t="inlineStr">
        <is>
          <t>Queue</t>
        </is>
      </c>
      <c r="N2555" t="n">
        <v>2.0</v>
      </c>
      <c r="O2555" s="1" t="n">
        <v>44524.4821875</v>
      </c>
      <c r="P2555" s="1" t="n">
        <v>44524.61172453704</v>
      </c>
      <c r="Q2555" t="n">
        <v>10404.0</v>
      </c>
      <c r="R2555" t="n">
        <v>788.0</v>
      </c>
      <c r="S2555" t="b">
        <v>0</v>
      </c>
      <c r="T2555" t="inlineStr">
        <is>
          <t>N/A</t>
        </is>
      </c>
      <c r="U2555" t="b">
        <v>0</v>
      </c>
      <c r="V2555" t="inlineStr">
        <is>
          <t>Snehal Sathe</t>
        </is>
      </c>
      <c r="W2555" s="1" t="n">
        <v>44524.48831018519</v>
      </c>
      <c r="X2555" t="n">
        <v>515.0</v>
      </c>
      <c r="Y2555" t="n">
        <v>74.0</v>
      </c>
      <c r="Z2555" t="n">
        <v>0.0</v>
      </c>
      <c r="AA2555" t="n">
        <v>74.0</v>
      </c>
      <c r="AB2555" t="n">
        <v>0.0</v>
      </c>
      <c r="AC2555" t="n">
        <v>39.0</v>
      </c>
      <c r="AD2555" t="n">
        <v>10.0</v>
      </c>
      <c r="AE2555" t="n">
        <v>0.0</v>
      </c>
      <c r="AF2555" t="n">
        <v>0.0</v>
      </c>
      <c r="AG2555" t="n">
        <v>0.0</v>
      </c>
      <c r="AH2555" t="inlineStr">
        <is>
          <t>Vikash Suryakanth Parmar</t>
        </is>
      </c>
      <c r="AI2555" s="1" t="n">
        <v>44524.61172453704</v>
      </c>
      <c r="AJ2555" t="n">
        <v>273.0</v>
      </c>
      <c r="AK2555" t="n">
        <v>0.0</v>
      </c>
      <c r="AL2555" t="n">
        <v>0.0</v>
      </c>
      <c r="AM2555" t="n">
        <v>0.0</v>
      </c>
      <c r="AN2555" t="n">
        <v>0.0</v>
      </c>
      <c r="AO2555" t="n">
        <v>0.0</v>
      </c>
      <c r="AP2555" t="n">
        <v>10.0</v>
      </c>
      <c r="AQ2555" t="n">
        <v>0.0</v>
      </c>
      <c r="AR2555" t="n">
        <v>0.0</v>
      </c>
      <c r="AS2555" t="n">
        <v>0.0</v>
      </c>
      <c r="AT2555" t="inlineStr">
        <is>
          <t>N/A</t>
        </is>
      </c>
      <c r="AU2555" t="inlineStr">
        <is>
          <t>N/A</t>
        </is>
      </c>
      <c r="AV2555" t="inlineStr">
        <is>
          <t>N/A</t>
        </is>
      </c>
      <c r="AW2555" t="inlineStr">
        <is>
          <t>N/A</t>
        </is>
      </c>
      <c r="AX2555" t="inlineStr">
        <is>
          <t>N/A</t>
        </is>
      </c>
      <c r="AY2555" t="inlineStr">
        <is>
          <t>N/A</t>
        </is>
      </c>
      <c r="AZ2555" t="inlineStr">
        <is>
          <t>N/A</t>
        </is>
      </c>
      <c r="BA2555" t="inlineStr">
        <is>
          <t>N/A</t>
        </is>
      </c>
      <c r="BB2555" t="inlineStr">
        <is>
          <t>N/A</t>
        </is>
      </c>
      <c r="BC2555" t="inlineStr">
        <is>
          <t>N/A</t>
        </is>
      </c>
      <c r="BD2555" t="inlineStr">
        <is>
          <t>N/A</t>
        </is>
      </c>
      <c r="BE2555" t="inlineStr">
        <is>
          <t>N/A</t>
        </is>
      </c>
    </row>
    <row r="2556">
      <c r="A2556" t="inlineStr">
        <is>
          <t>WI211182164</t>
        </is>
      </c>
      <c r="B2556" t="inlineStr">
        <is>
          <t>DATA_VALIDATION</t>
        </is>
      </c>
      <c r="C2556" t="inlineStr">
        <is>
          <t>201300019834</t>
        </is>
      </c>
      <c r="D2556" t="inlineStr">
        <is>
          <t>Folder</t>
        </is>
      </c>
      <c r="E2556" s="2">
        <f>HYPERLINK("capsilon://?command=openfolder&amp;siteaddress=FAM.docvelocity-na8.net&amp;folderid=FX010BAEBA-1F80-62BA-4311-D3248F9BEF31","FX211110081")</f>
        <v>0.0</v>
      </c>
      <c r="F2556" t="inlineStr">
        <is>
          <t/>
        </is>
      </c>
      <c r="G2556" t="inlineStr">
        <is>
          <t/>
        </is>
      </c>
      <c r="H2556" t="inlineStr">
        <is>
          <t>Mailitem</t>
        </is>
      </c>
      <c r="I2556" t="inlineStr">
        <is>
          <t>MI2111929372</t>
        </is>
      </c>
      <c r="J2556" t="n">
        <v>28.0</v>
      </c>
      <c r="K2556" t="inlineStr">
        <is>
          <t>COMPLETED</t>
        </is>
      </c>
      <c r="L2556" t="inlineStr">
        <is>
          <t>MARK_AS_COMPLETED</t>
        </is>
      </c>
      <c r="M2556" t="inlineStr">
        <is>
          <t>Queue</t>
        </is>
      </c>
      <c r="N2556" t="n">
        <v>2.0</v>
      </c>
      <c r="O2556" s="1" t="n">
        <v>44524.483506944445</v>
      </c>
      <c r="P2556" s="1" t="n">
        <v>44524.61347222222</v>
      </c>
      <c r="Q2556" t="n">
        <v>10988.0</v>
      </c>
      <c r="R2556" t="n">
        <v>241.0</v>
      </c>
      <c r="S2556" t="b">
        <v>0</v>
      </c>
      <c r="T2556" t="inlineStr">
        <is>
          <t>N/A</t>
        </is>
      </c>
      <c r="U2556" t="b">
        <v>0</v>
      </c>
      <c r="V2556" t="inlineStr">
        <is>
          <t>Archana Bhujbal</t>
        </is>
      </c>
      <c r="W2556" s="1" t="n">
        <v>44524.486909722225</v>
      </c>
      <c r="X2556" t="n">
        <v>90.0</v>
      </c>
      <c r="Y2556" t="n">
        <v>21.0</v>
      </c>
      <c r="Z2556" t="n">
        <v>0.0</v>
      </c>
      <c r="AA2556" t="n">
        <v>21.0</v>
      </c>
      <c r="AB2556" t="n">
        <v>0.0</v>
      </c>
      <c r="AC2556" t="n">
        <v>0.0</v>
      </c>
      <c r="AD2556" t="n">
        <v>7.0</v>
      </c>
      <c r="AE2556" t="n">
        <v>0.0</v>
      </c>
      <c r="AF2556" t="n">
        <v>0.0</v>
      </c>
      <c r="AG2556" t="n">
        <v>0.0</v>
      </c>
      <c r="AH2556" t="inlineStr">
        <is>
          <t>Vikash Suryakanth Parmar</t>
        </is>
      </c>
      <c r="AI2556" s="1" t="n">
        <v>44524.61347222222</v>
      </c>
      <c r="AJ2556" t="n">
        <v>151.0</v>
      </c>
      <c r="AK2556" t="n">
        <v>0.0</v>
      </c>
      <c r="AL2556" t="n">
        <v>0.0</v>
      </c>
      <c r="AM2556" t="n">
        <v>0.0</v>
      </c>
      <c r="AN2556" t="n">
        <v>0.0</v>
      </c>
      <c r="AO2556" t="n">
        <v>0.0</v>
      </c>
      <c r="AP2556" t="n">
        <v>7.0</v>
      </c>
      <c r="AQ2556" t="n">
        <v>0.0</v>
      </c>
      <c r="AR2556" t="n">
        <v>0.0</v>
      </c>
      <c r="AS2556" t="n">
        <v>0.0</v>
      </c>
      <c r="AT2556" t="inlineStr">
        <is>
          <t>N/A</t>
        </is>
      </c>
      <c r="AU2556" t="inlineStr">
        <is>
          <t>N/A</t>
        </is>
      </c>
      <c r="AV2556" t="inlineStr">
        <is>
          <t>N/A</t>
        </is>
      </c>
      <c r="AW2556" t="inlineStr">
        <is>
          <t>N/A</t>
        </is>
      </c>
      <c r="AX2556" t="inlineStr">
        <is>
          <t>N/A</t>
        </is>
      </c>
      <c r="AY2556" t="inlineStr">
        <is>
          <t>N/A</t>
        </is>
      </c>
      <c r="AZ2556" t="inlineStr">
        <is>
          <t>N/A</t>
        </is>
      </c>
      <c r="BA2556" t="inlineStr">
        <is>
          <t>N/A</t>
        </is>
      </c>
      <c r="BB2556" t="inlineStr">
        <is>
          <t>N/A</t>
        </is>
      </c>
      <c r="BC2556" t="inlineStr">
        <is>
          <t>N/A</t>
        </is>
      </c>
      <c r="BD2556" t="inlineStr">
        <is>
          <t>N/A</t>
        </is>
      </c>
      <c r="BE2556" t="inlineStr">
        <is>
          <t>N/A</t>
        </is>
      </c>
    </row>
    <row r="2557">
      <c r="A2557" t="inlineStr">
        <is>
          <t>WI211182170</t>
        </is>
      </c>
      <c r="B2557" t="inlineStr">
        <is>
          <t>DATA_VALIDATION</t>
        </is>
      </c>
      <c r="C2557" t="inlineStr">
        <is>
          <t>201300019834</t>
        </is>
      </c>
      <c r="D2557" t="inlineStr">
        <is>
          <t>Folder</t>
        </is>
      </c>
      <c r="E2557" s="2">
        <f>HYPERLINK("capsilon://?command=openfolder&amp;siteaddress=FAM.docvelocity-na8.net&amp;folderid=FX010BAEBA-1F80-62BA-4311-D3248F9BEF31","FX211110081")</f>
        <v>0.0</v>
      </c>
      <c r="F2557" t="inlineStr">
        <is>
          <t/>
        </is>
      </c>
      <c r="G2557" t="inlineStr">
        <is>
          <t/>
        </is>
      </c>
      <c r="H2557" t="inlineStr">
        <is>
          <t>Mailitem</t>
        </is>
      </c>
      <c r="I2557" t="inlineStr">
        <is>
          <t>MI2111929389</t>
        </is>
      </c>
      <c r="J2557" t="n">
        <v>28.0</v>
      </c>
      <c r="K2557" t="inlineStr">
        <is>
          <t>COMPLETED</t>
        </is>
      </c>
      <c r="L2557" t="inlineStr">
        <is>
          <t>MARK_AS_COMPLETED</t>
        </is>
      </c>
      <c r="M2557" t="inlineStr">
        <is>
          <t>Queue</t>
        </is>
      </c>
      <c r="N2557" t="n">
        <v>2.0</v>
      </c>
      <c r="O2557" s="1" t="n">
        <v>44524.484444444446</v>
      </c>
      <c r="P2557" s="1" t="n">
        <v>44524.61638888889</v>
      </c>
      <c r="Q2557" t="n">
        <v>11003.0</v>
      </c>
      <c r="R2557" t="n">
        <v>397.0</v>
      </c>
      <c r="S2557" t="b">
        <v>0</v>
      </c>
      <c r="T2557" t="inlineStr">
        <is>
          <t>N/A</t>
        </is>
      </c>
      <c r="U2557" t="b">
        <v>0</v>
      </c>
      <c r="V2557" t="inlineStr">
        <is>
          <t>Archana Bhujbal</t>
        </is>
      </c>
      <c r="W2557" s="1" t="n">
        <v>44524.48763888889</v>
      </c>
      <c r="X2557" t="n">
        <v>62.0</v>
      </c>
      <c r="Y2557" t="n">
        <v>21.0</v>
      </c>
      <c r="Z2557" t="n">
        <v>0.0</v>
      </c>
      <c r="AA2557" t="n">
        <v>21.0</v>
      </c>
      <c r="AB2557" t="n">
        <v>0.0</v>
      </c>
      <c r="AC2557" t="n">
        <v>0.0</v>
      </c>
      <c r="AD2557" t="n">
        <v>7.0</v>
      </c>
      <c r="AE2557" t="n">
        <v>0.0</v>
      </c>
      <c r="AF2557" t="n">
        <v>0.0</v>
      </c>
      <c r="AG2557" t="n">
        <v>0.0</v>
      </c>
      <c r="AH2557" t="inlineStr">
        <is>
          <t>Smriti Gauchan</t>
        </is>
      </c>
      <c r="AI2557" s="1" t="n">
        <v>44524.61638888889</v>
      </c>
      <c r="AJ2557" t="n">
        <v>335.0</v>
      </c>
      <c r="AK2557" t="n">
        <v>0.0</v>
      </c>
      <c r="AL2557" t="n">
        <v>0.0</v>
      </c>
      <c r="AM2557" t="n">
        <v>0.0</v>
      </c>
      <c r="AN2557" t="n">
        <v>0.0</v>
      </c>
      <c r="AO2557" t="n">
        <v>0.0</v>
      </c>
      <c r="AP2557" t="n">
        <v>7.0</v>
      </c>
      <c r="AQ2557" t="n">
        <v>0.0</v>
      </c>
      <c r="AR2557" t="n">
        <v>0.0</v>
      </c>
      <c r="AS2557" t="n">
        <v>0.0</v>
      </c>
      <c r="AT2557" t="inlineStr">
        <is>
          <t>N/A</t>
        </is>
      </c>
      <c r="AU2557" t="inlineStr">
        <is>
          <t>N/A</t>
        </is>
      </c>
      <c r="AV2557" t="inlineStr">
        <is>
          <t>N/A</t>
        </is>
      </c>
      <c r="AW2557" t="inlineStr">
        <is>
          <t>N/A</t>
        </is>
      </c>
      <c r="AX2557" t="inlineStr">
        <is>
          <t>N/A</t>
        </is>
      </c>
      <c r="AY2557" t="inlineStr">
        <is>
          <t>N/A</t>
        </is>
      </c>
      <c r="AZ2557" t="inlineStr">
        <is>
          <t>N/A</t>
        </is>
      </c>
      <c r="BA2557" t="inlineStr">
        <is>
          <t>N/A</t>
        </is>
      </c>
      <c r="BB2557" t="inlineStr">
        <is>
          <t>N/A</t>
        </is>
      </c>
      <c r="BC2557" t="inlineStr">
        <is>
          <t>N/A</t>
        </is>
      </c>
      <c r="BD2557" t="inlineStr">
        <is>
          <t>N/A</t>
        </is>
      </c>
      <c r="BE2557" t="inlineStr">
        <is>
          <t>N/A</t>
        </is>
      </c>
    </row>
    <row r="2558">
      <c r="A2558" t="inlineStr">
        <is>
          <t>WI211182233</t>
        </is>
      </c>
      <c r="B2558" t="inlineStr">
        <is>
          <t>DATA_VALIDATION</t>
        </is>
      </c>
      <c r="C2558" t="inlineStr">
        <is>
          <t>201300019859</t>
        </is>
      </c>
      <c r="D2558" t="inlineStr">
        <is>
          <t>Folder</t>
        </is>
      </c>
      <c r="E2558" s="2">
        <f>HYPERLINK("capsilon://?command=openfolder&amp;siteaddress=FAM.docvelocity-na8.net&amp;folderid=FXFD72DB4E-27D1-4CBD-8548-699B298D2304","FX211112170")</f>
        <v>0.0</v>
      </c>
      <c r="F2558" t="inlineStr">
        <is>
          <t/>
        </is>
      </c>
      <c r="G2558" t="inlineStr">
        <is>
          <t/>
        </is>
      </c>
      <c r="H2558" t="inlineStr">
        <is>
          <t>Mailitem</t>
        </is>
      </c>
      <c r="I2558" t="inlineStr">
        <is>
          <t>MI2111929890</t>
        </is>
      </c>
      <c r="J2558" t="n">
        <v>104.0</v>
      </c>
      <c r="K2558" t="inlineStr">
        <is>
          <t>COMPLETED</t>
        </is>
      </c>
      <c r="L2558" t="inlineStr">
        <is>
          <t>MARK_AS_COMPLETED</t>
        </is>
      </c>
      <c r="M2558" t="inlineStr">
        <is>
          <t>Queue</t>
        </is>
      </c>
      <c r="N2558" t="n">
        <v>1.0</v>
      </c>
      <c r="O2558" s="1" t="n">
        <v>44524.48914351852</v>
      </c>
      <c r="P2558" s="1" t="n">
        <v>44524.52820601852</v>
      </c>
      <c r="Q2558" t="n">
        <v>2711.0</v>
      </c>
      <c r="R2558" t="n">
        <v>664.0</v>
      </c>
      <c r="S2558" t="b">
        <v>0</v>
      </c>
      <c r="T2558" t="inlineStr">
        <is>
          <t>N/A</t>
        </is>
      </c>
      <c r="U2558" t="b">
        <v>0</v>
      </c>
      <c r="V2558" t="inlineStr">
        <is>
          <t>Sumit Jarhad</t>
        </is>
      </c>
      <c r="W2558" s="1" t="n">
        <v>44524.52820601852</v>
      </c>
      <c r="X2558" t="n">
        <v>349.0</v>
      </c>
      <c r="Y2558" t="n">
        <v>0.0</v>
      </c>
      <c r="Z2558" t="n">
        <v>0.0</v>
      </c>
      <c r="AA2558" t="n">
        <v>0.0</v>
      </c>
      <c r="AB2558" t="n">
        <v>0.0</v>
      </c>
      <c r="AC2558" t="n">
        <v>0.0</v>
      </c>
      <c r="AD2558" t="n">
        <v>104.0</v>
      </c>
      <c r="AE2558" t="n">
        <v>92.0</v>
      </c>
      <c r="AF2558" t="n">
        <v>0.0</v>
      </c>
      <c r="AG2558" t="n">
        <v>5.0</v>
      </c>
      <c r="AH2558" t="inlineStr">
        <is>
          <t>N/A</t>
        </is>
      </c>
      <c r="AI2558" t="inlineStr">
        <is>
          <t>N/A</t>
        </is>
      </c>
      <c r="AJ2558" t="inlineStr">
        <is>
          <t>N/A</t>
        </is>
      </c>
      <c r="AK2558" t="inlineStr">
        <is>
          <t>N/A</t>
        </is>
      </c>
      <c r="AL2558" t="inlineStr">
        <is>
          <t>N/A</t>
        </is>
      </c>
      <c r="AM2558" t="inlineStr">
        <is>
          <t>N/A</t>
        </is>
      </c>
      <c r="AN2558" t="inlineStr">
        <is>
          <t>N/A</t>
        </is>
      </c>
      <c r="AO2558" t="inlineStr">
        <is>
          <t>N/A</t>
        </is>
      </c>
      <c r="AP2558" t="inlineStr">
        <is>
          <t>N/A</t>
        </is>
      </c>
      <c r="AQ2558" t="inlineStr">
        <is>
          <t>N/A</t>
        </is>
      </c>
      <c r="AR2558" t="inlineStr">
        <is>
          <t>N/A</t>
        </is>
      </c>
      <c r="AS2558" t="inlineStr">
        <is>
          <t>N/A</t>
        </is>
      </c>
      <c r="AT2558" t="inlineStr">
        <is>
          <t>N/A</t>
        </is>
      </c>
      <c r="AU2558" t="inlineStr">
        <is>
          <t>N/A</t>
        </is>
      </c>
      <c r="AV2558" t="inlineStr">
        <is>
          <t>N/A</t>
        </is>
      </c>
      <c r="AW2558" t="inlineStr">
        <is>
          <t>N/A</t>
        </is>
      </c>
      <c r="AX2558" t="inlineStr">
        <is>
          <t>N/A</t>
        </is>
      </c>
      <c r="AY2558" t="inlineStr">
        <is>
          <t>N/A</t>
        </is>
      </c>
      <c r="AZ2558" t="inlineStr">
        <is>
          <t>N/A</t>
        </is>
      </c>
      <c r="BA2558" t="inlineStr">
        <is>
          <t>N/A</t>
        </is>
      </c>
      <c r="BB2558" t="inlineStr">
        <is>
          <t>N/A</t>
        </is>
      </c>
      <c r="BC2558" t="inlineStr">
        <is>
          <t>N/A</t>
        </is>
      </c>
      <c r="BD2558" t="inlineStr">
        <is>
          <t>N/A</t>
        </is>
      </c>
      <c r="BE2558" t="inlineStr">
        <is>
          <t>N/A</t>
        </is>
      </c>
    </row>
    <row r="2559">
      <c r="A2559" t="inlineStr">
        <is>
          <t>WI211182290</t>
        </is>
      </c>
      <c r="B2559" t="inlineStr">
        <is>
          <t>DATA_VALIDATION</t>
        </is>
      </c>
      <c r="C2559" t="inlineStr">
        <is>
          <t>201300019809</t>
        </is>
      </c>
      <c r="D2559" t="inlineStr">
        <is>
          <t>Folder</t>
        </is>
      </c>
      <c r="E2559" s="2">
        <f>HYPERLINK("capsilon://?command=openfolder&amp;siteaddress=FAM.docvelocity-na8.net&amp;folderid=FX239CBA48-BC6B-5E1F-135A-EC61C1E9E3BA","FX21119837")</f>
        <v>0.0</v>
      </c>
      <c r="F2559" t="inlineStr">
        <is>
          <t/>
        </is>
      </c>
      <c r="G2559" t="inlineStr">
        <is>
          <t/>
        </is>
      </c>
      <c r="H2559" t="inlineStr">
        <is>
          <t>Mailitem</t>
        </is>
      </c>
      <c r="I2559" t="inlineStr">
        <is>
          <t>MI2111930796</t>
        </is>
      </c>
      <c r="J2559" t="n">
        <v>78.0</v>
      </c>
      <c r="K2559" t="inlineStr">
        <is>
          <t>COMPLETED</t>
        </is>
      </c>
      <c r="L2559" t="inlineStr">
        <is>
          <t>MARK_AS_COMPLETED</t>
        </is>
      </c>
      <c r="M2559" t="inlineStr">
        <is>
          <t>Queue</t>
        </is>
      </c>
      <c r="N2559" t="n">
        <v>1.0</v>
      </c>
      <c r="O2559" s="1" t="n">
        <v>44524.49674768518</v>
      </c>
      <c r="P2559" s="1" t="n">
        <v>44524.52980324074</v>
      </c>
      <c r="Q2559" t="n">
        <v>2586.0</v>
      </c>
      <c r="R2559" t="n">
        <v>270.0</v>
      </c>
      <c r="S2559" t="b">
        <v>0</v>
      </c>
      <c r="T2559" t="inlineStr">
        <is>
          <t>N/A</t>
        </is>
      </c>
      <c r="U2559" t="b">
        <v>0</v>
      </c>
      <c r="V2559" t="inlineStr">
        <is>
          <t>Sumit Jarhad</t>
        </is>
      </c>
      <c r="W2559" s="1" t="n">
        <v>44524.52980324074</v>
      </c>
      <c r="X2559" t="n">
        <v>137.0</v>
      </c>
      <c r="Y2559" t="n">
        <v>0.0</v>
      </c>
      <c r="Z2559" t="n">
        <v>0.0</v>
      </c>
      <c r="AA2559" t="n">
        <v>0.0</v>
      </c>
      <c r="AB2559" t="n">
        <v>0.0</v>
      </c>
      <c r="AC2559" t="n">
        <v>0.0</v>
      </c>
      <c r="AD2559" t="n">
        <v>78.0</v>
      </c>
      <c r="AE2559" t="n">
        <v>66.0</v>
      </c>
      <c r="AF2559" t="n">
        <v>0.0</v>
      </c>
      <c r="AG2559" t="n">
        <v>3.0</v>
      </c>
      <c r="AH2559" t="inlineStr">
        <is>
          <t>N/A</t>
        </is>
      </c>
      <c r="AI2559" t="inlineStr">
        <is>
          <t>N/A</t>
        </is>
      </c>
      <c r="AJ2559" t="inlineStr">
        <is>
          <t>N/A</t>
        </is>
      </c>
      <c r="AK2559" t="inlineStr">
        <is>
          <t>N/A</t>
        </is>
      </c>
      <c r="AL2559" t="inlineStr">
        <is>
          <t>N/A</t>
        </is>
      </c>
      <c r="AM2559" t="inlineStr">
        <is>
          <t>N/A</t>
        </is>
      </c>
      <c r="AN2559" t="inlineStr">
        <is>
          <t>N/A</t>
        </is>
      </c>
      <c r="AO2559" t="inlineStr">
        <is>
          <t>N/A</t>
        </is>
      </c>
      <c r="AP2559" t="inlineStr">
        <is>
          <t>N/A</t>
        </is>
      </c>
      <c r="AQ2559" t="inlineStr">
        <is>
          <t>N/A</t>
        </is>
      </c>
      <c r="AR2559" t="inlineStr">
        <is>
          <t>N/A</t>
        </is>
      </c>
      <c r="AS2559" t="inlineStr">
        <is>
          <t>N/A</t>
        </is>
      </c>
      <c r="AT2559" t="inlineStr">
        <is>
          <t>N/A</t>
        </is>
      </c>
      <c r="AU2559" t="inlineStr">
        <is>
          <t>N/A</t>
        </is>
      </c>
      <c r="AV2559" t="inlineStr">
        <is>
          <t>N/A</t>
        </is>
      </c>
      <c r="AW2559" t="inlineStr">
        <is>
          <t>N/A</t>
        </is>
      </c>
      <c r="AX2559" t="inlineStr">
        <is>
          <t>N/A</t>
        </is>
      </c>
      <c r="AY2559" t="inlineStr">
        <is>
          <t>N/A</t>
        </is>
      </c>
      <c r="AZ2559" t="inlineStr">
        <is>
          <t>N/A</t>
        </is>
      </c>
      <c r="BA2559" t="inlineStr">
        <is>
          <t>N/A</t>
        </is>
      </c>
      <c r="BB2559" t="inlineStr">
        <is>
          <t>N/A</t>
        </is>
      </c>
      <c r="BC2559" t="inlineStr">
        <is>
          <t>N/A</t>
        </is>
      </c>
      <c r="BD2559" t="inlineStr">
        <is>
          <t>N/A</t>
        </is>
      </c>
      <c r="BE2559" t="inlineStr">
        <is>
          <t>N/A</t>
        </is>
      </c>
    </row>
    <row r="2560">
      <c r="A2560" t="inlineStr">
        <is>
          <t>WI211182296</t>
        </is>
      </c>
      <c r="B2560" t="inlineStr">
        <is>
          <t>DATA_VALIDATION</t>
        </is>
      </c>
      <c r="C2560" t="inlineStr">
        <is>
          <t>201110012187</t>
        </is>
      </c>
      <c r="D2560" t="inlineStr">
        <is>
          <t>Folder</t>
        </is>
      </c>
      <c r="E2560" s="2">
        <f>HYPERLINK("capsilon://?command=openfolder&amp;siteaddress=FAM.docvelocity-na8.net&amp;folderid=FX76289B8A-DFDE-8421-11A5-2501DDDCF392","FX21118842")</f>
        <v>0.0</v>
      </c>
      <c r="F2560" t="inlineStr">
        <is>
          <t/>
        </is>
      </c>
      <c r="G2560" t="inlineStr">
        <is>
          <t/>
        </is>
      </c>
      <c r="H2560" t="inlineStr">
        <is>
          <t>Mailitem</t>
        </is>
      </c>
      <c r="I2560" t="inlineStr">
        <is>
          <t>MI2111930996</t>
        </is>
      </c>
      <c r="J2560" t="n">
        <v>28.0</v>
      </c>
      <c r="K2560" t="inlineStr">
        <is>
          <t>COMPLETED</t>
        </is>
      </c>
      <c r="L2560" t="inlineStr">
        <is>
          <t>MARK_AS_COMPLETED</t>
        </is>
      </c>
      <c r="M2560" t="inlineStr">
        <is>
          <t>Queue</t>
        </is>
      </c>
      <c r="N2560" t="n">
        <v>2.0</v>
      </c>
      <c r="O2560" s="1" t="n">
        <v>44524.49731481481</v>
      </c>
      <c r="P2560" s="1" t="n">
        <v>44524.615590277775</v>
      </c>
      <c r="Q2560" t="n">
        <v>9544.0</v>
      </c>
      <c r="R2560" t="n">
        <v>675.0</v>
      </c>
      <c r="S2560" t="b">
        <v>0</v>
      </c>
      <c r="T2560" t="inlineStr">
        <is>
          <t>N/A</t>
        </is>
      </c>
      <c r="U2560" t="b">
        <v>0</v>
      </c>
      <c r="V2560" t="inlineStr">
        <is>
          <t>Snehal Sathe</t>
        </is>
      </c>
      <c r="W2560" s="1" t="n">
        <v>44524.50319444444</v>
      </c>
      <c r="X2560" t="n">
        <v>482.0</v>
      </c>
      <c r="Y2560" t="n">
        <v>21.0</v>
      </c>
      <c r="Z2560" t="n">
        <v>0.0</v>
      </c>
      <c r="AA2560" t="n">
        <v>21.0</v>
      </c>
      <c r="AB2560" t="n">
        <v>0.0</v>
      </c>
      <c r="AC2560" t="n">
        <v>19.0</v>
      </c>
      <c r="AD2560" t="n">
        <v>7.0</v>
      </c>
      <c r="AE2560" t="n">
        <v>0.0</v>
      </c>
      <c r="AF2560" t="n">
        <v>0.0</v>
      </c>
      <c r="AG2560" t="n">
        <v>0.0</v>
      </c>
      <c r="AH2560" t="inlineStr">
        <is>
          <t>Vikash Suryakanth Parmar</t>
        </is>
      </c>
      <c r="AI2560" s="1" t="n">
        <v>44524.615590277775</v>
      </c>
      <c r="AJ2560" t="n">
        <v>182.0</v>
      </c>
      <c r="AK2560" t="n">
        <v>1.0</v>
      </c>
      <c r="AL2560" t="n">
        <v>0.0</v>
      </c>
      <c r="AM2560" t="n">
        <v>1.0</v>
      </c>
      <c r="AN2560" t="n">
        <v>0.0</v>
      </c>
      <c r="AO2560" t="n">
        <v>1.0</v>
      </c>
      <c r="AP2560" t="n">
        <v>6.0</v>
      </c>
      <c r="AQ2560" t="n">
        <v>0.0</v>
      </c>
      <c r="AR2560" t="n">
        <v>0.0</v>
      </c>
      <c r="AS2560" t="n">
        <v>0.0</v>
      </c>
      <c r="AT2560" t="inlineStr">
        <is>
          <t>N/A</t>
        </is>
      </c>
      <c r="AU2560" t="inlineStr">
        <is>
          <t>N/A</t>
        </is>
      </c>
      <c r="AV2560" t="inlineStr">
        <is>
          <t>N/A</t>
        </is>
      </c>
      <c r="AW2560" t="inlineStr">
        <is>
          <t>N/A</t>
        </is>
      </c>
      <c r="AX2560" t="inlineStr">
        <is>
          <t>N/A</t>
        </is>
      </c>
      <c r="AY2560" t="inlineStr">
        <is>
          <t>N/A</t>
        </is>
      </c>
      <c r="AZ2560" t="inlineStr">
        <is>
          <t>N/A</t>
        </is>
      </c>
      <c r="BA2560" t="inlineStr">
        <is>
          <t>N/A</t>
        </is>
      </c>
      <c r="BB2560" t="inlineStr">
        <is>
          <t>N/A</t>
        </is>
      </c>
      <c r="BC2560" t="inlineStr">
        <is>
          <t>N/A</t>
        </is>
      </c>
      <c r="BD2560" t="inlineStr">
        <is>
          <t>N/A</t>
        </is>
      </c>
      <c r="BE2560" t="inlineStr">
        <is>
          <t>N/A</t>
        </is>
      </c>
    </row>
    <row r="2561">
      <c r="A2561" t="inlineStr">
        <is>
          <t>WI211182299</t>
        </is>
      </c>
      <c r="B2561" t="inlineStr">
        <is>
          <t>DATA_VALIDATION</t>
        </is>
      </c>
      <c r="C2561" t="inlineStr">
        <is>
          <t>201110012187</t>
        </is>
      </c>
      <c r="D2561" t="inlineStr">
        <is>
          <t>Folder</t>
        </is>
      </c>
      <c r="E2561" s="2">
        <f>HYPERLINK("capsilon://?command=openfolder&amp;siteaddress=FAM.docvelocity-na8.net&amp;folderid=FX76289B8A-DFDE-8421-11A5-2501DDDCF392","FX21118842")</f>
        <v>0.0</v>
      </c>
      <c r="F2561" t="inlineStr">
        <is>
          <t/>
        </is>
      </c>
      <c r="G2561" t="inlineStr">
        <is>
          <t/>
        </is>
      </c>
      <c r="H2561" t="inlineStr">
        <is>
          <t>Mailitem</t>
        </is>
      </c>
      <c r="I2561" t="inlineStr">
        <is>
          <t>MI2111930984</t>
        </is>
      </c>
      <c r="J2561" t="n">
        <v>28.0</v>
      </c>
      <c r="K2561" t="inlineStr">
        <is>
          <t>COMPLETED</t>
        </is>
      </c>
      <c r="L2561" t="inlineStr">
        <is>
          <t>MARK_AS_COMPLETED</t>
        </is>
      </c>
      <c r="M2561" t="inlineStr">
        <is>
          <t>Queue</t>
        </is>
      </c>
      <c r="N2561" t="n">
        <v>2.0</v>
      </c>
      <c r="O2561" s="1" t="n">
        <v>44524.49733796297</v>
      </c>
      <c r="P2561" s="1" t="n">
        <v>44524.617314814815</v>
      </c>
      <c r="Q2561" t="n">
        <v>10106.0</v>
      </c>
      <c r="R2561" t="n">
        <v>260.0</v>
      </c>
      <c r="S2561" t="b">
        <v>0</v>
      </c>
      <c r="T2561" t="inlineStr">
        <is>
          <t>N/A</t>
        </is>
      </c>
      <c r="U2561" t="b">
        <v>0</v>
      </c>
      <c r="V2561" t="inlineStr">
        <is>
          <t>Archana Bhujbal</t>
        </is>
      </c>
      <c r="W2561" s="1" t="n">
        <v>44524.49909722222</v>
      </c>
      <c r="X2561" t="n">
        <v>102.0</v>
      </c>
      <c r="Y2561" t="n">
        <v>21.0</v>
      </c>
      <c r="Z2561" t="n">
        <v>0.0</v>
      </c>
      <c r="AA2561" t="n">
        <v>21.0</v>
      </c>
      <c r="AB2561" t="n">
        <v>0.0</v>
      </c>
      <c r="AC2561" t="n">
        <v>1.0</v>
      </c>
      <c r="AD2561" t="n">
        <v>7.0</v>
      </c>
      <c r="AE2561" t="n">
        <v>0.0</v>
      </c>
      <c r="AF2561" t="n">
        <v>0.0</v>
      </c>
      <c r="AG2561" t="n">
        <v>0.0</v>
      </c>
      <c r="AH2561" t="inlineStr">
        <is>
          <t>Vikash Suryakanth Parmar</t>
        </is>
      </c>
      <c r="AI2561" s="1" t="n">
        <v>44524.617314814815</v>
      </c>
      <c r="AJ2561" t="n">
        <v>148.0</v>
      </c>
      <c r="AK2561" t="n">
        <v>0.0</v>
      </c>
      <c r="AL2561" t="n">
        <v>0.0</v>
      </c>
      <c r="AM2561" t="n">
        <v>0.0</v>
      </c>
      <c r="AN2561" t="n">
        <v>0.0</v>
      </c>
      <c r="AO2561" t="n">
        <v>0.0</v>
      </c>
      <c r="AP2561" t="n">
        <v>7.0</v>
      </c>
      <c r="AQ2561" t="n">
        <v>0.0</v>
      </c>
      <c r="AR2561" t="n">
        <v>0.0</v>
      </c>
      <c r="AS2561" t="n">
        <v>0.0</v>
      </c>
      <c r="AT2561" t="inlineStr">
        <is>
          <t>N/A</t>
        </is>
      </c>
      <c r="AU2561" t="inlineStr">
        <is>
          <t>N/A</t>
        </is>
      </c>
      <c r="AV2561" t="inlineStr">
        <is>
          <t>N/A</t>
        </is>
      </c>
      <c r="AW2561" t="inlineStr">
        <is>
          <t>N/A</t>
        </is>
      </c>
      <c r="AX2561" t="inlineStr">
        <is>
          <t>N/A</t>
        </is>
      </c>
      <c r="AY2561" t="inlineStr">
        <is>
          <t>N/A</t>
        </is>
      </c>
      <c r="AZ2561" t="inlineStr">
        <is>
          <t>N/A</t>
        </is>
      </c>
      <c r="BA2561" t="inlineStr">
        <is>
          <t>N/A</t>
        </is>
      </c>
      <c r="BB2561" t="inlineStr">
        <is>
          <t>N/A</t>
        </is>
      </c>
      <c r="BC2561" t="inlineStr">
        <is>
          <t>N/A</t>
        </is>
      </c>
      <c r="BD2561" t="inlineStr">
        <is>
          <t>N/A</t>
        </is>
      </c>
      <c r="BE2561" t="inlineStr">
        <is>
          <t>N/A</t>
        </is>
      </c>
    </row>
    <row r="2562">
      <c r="A2562" t="inlineStr">
        <is>
          <t>WI211182304</t>
        </is>
      </c>
      <c r="B2562" t="inlineStr">
        <is>
          <t>DATA_VALIDATION</t>
        </is>
      </c>
      <c r="C2562" t="inlineStr">
        <is>
          <t>201110012187</t>
        </is>
      </c>
      <c r="D2562" t="inlineStr">
        <is>
          <t>Folder</t>
        </is>
      </c>
      <c r="E2562" s="2">
        <f>HYPERLINK("capsilon://?command=openfolder&amp;siteaddress=FAM.docvelocity-na8.net&amp;folderid=FX76289B8A-DFDE-8421-11A5-2501DDDCF392","FX21118842")</f>
        <v>0.0</v>
      </c>
      <c r="F2562" t="inlineStr">
        <is>
          <t/>
        </is>
      </c>
      <c r="G2562" t="inlineStr">
        <is>
          <t/>
        </is>
      </c>
      <c r="H2562" t="inlineStr">
        <is>
          <t>Mailitem</t>
        </is>
      </c>
      <c r="I2562" t="inlineStr">
        <is>
          <t>MI2111930997</t>
        </is>
      </c>
      <c r="J2562" t="n">
        <v>28.0</v>
      </c>
      <c r="K2562" t="inlineStr">
        <is>
          <t>COMPLETED</t>
        </is>
      </c>
      <c r="L2562" t="inlineStr">
        <is>
          <t>MARK_AS_COMPLETED</t>
        </is>
      </c>
      <c r="M2562" t="inlineStr">
        <is>
          <t>Queue</t>
        </is>
      </c>
      <c r="N2562" t="n">
        <v>2.0</v>
      </c>
      <c r="O2562" s="1" t="n">
        <v>44524.49760416667</v>
      </c>
      <c r="P2562" s="1" t="n">
        <v>44524.61833333333</v>
      </c>
      <c r="Q2562" t="n">
        <v>10177.0</v>
      </c>
      <c r="R2562" t="n">
        <v>254.0</v>
      </c>
      <c r="S2562" t="b">
        <v>0</v>
      </c>
      <c r="T2562" t="inlineStr">
        <is>
          <t>N/A</t>
        </is>
      </c>
      <c r="U2562" t="b">
        <v>0</v>
      </c>
      <c r="V2562" t="inlineStr">
        <is>
          <t>Archana Bhujbal</t>
        </is>
      </c>
      <c r="W2562" s="1" t="n">
        <v>44524.50003472222</v>
      </c>
      <c r="X2562" t="n">
        <v>80.0</v>
      </c>
      <c r="Y2562" t="n">
        <v>21.0</v>
      </c>
      <c r="Z2562" t="n">
        <v>0.0</v>
      </c>
      <c r="AA2562" t="n">
        <v>21.0</v>
      </c>
      <c r="AB2562" t="n">
        <v>0.0</v>
      </c>
      <c r="AC2562" t="n">
        <v>3.0</v>
      </c>
      <c r="AD2562" t="n">
        <v>7.0</v>
      </c>
      <c r="AE2562" t="n">
        <v>0.0</v>
      </c>
      <c r="AF2562" t="n">
        <v>0.0</v>
      </c>
      <c r="AG2562" t="n">
        <v>0.0</v>
      </c>
      <c r="AH2562" t="inlineStr">
        <is>
          <t>Smriti Gauchan</t>
        </is>
      </c>
      <c r="AI2562" s="1" t="n">
        <v>44524.61833333333</v>
      </c>
      <c r="AJ2562" t="n">
        <v>167.0</v>
      </c>
      <c r="AK2562" t="n">
        <v>0.0</v>
      </c>
      <c r="AL2562" t="n">
        <v>0.0</v>
      </c>
      <c r="AM2562" t="n">
        <v>0.0</v>
      </c>
      <c r="AN2562" t="n">
        <v>0.0</v>
      </c>
      <c r="AO2562" t="n">
        <v>0.0</v>
      </c>
      <c r="AP2562" t="n">
        <v>7.0</v>
      </c>
      <c r="AQ2562" t="n">
        <v>0.0</v>
      </c>
      <c r="AR2562" t="n">
        <v>0.0</v>
      </c>
      <c r="AS2562" t="n">
        <v>0.0</v>
      </c>
      <c r="AT2562" t="inlineStr">
        <is>
          <t>N/A</t>
        </is>
      </c>
      <c r="AU2562" t="inlineStr">
        <is>
          <t>N/A</t>
        </is>
      </c>
      <c r="AV2562" t="inlineStr">
        <is>
          <t>N/A</t>
        </is>
      </c>
      <c r="AW2562" t="inlineStr">
        <is>
          <t>N/A</t>
        </is>
      </c>
      <c r="AX2562" t="inlineStr">
        <is>
          <t>N/A</t>
        </is>
      </c>
      <c r="AY2562" t="inlineStr">
        <is>
          <t>N/A</t>
        </is>
      </c>
      <c r="AZ2562" t="inlineStr">
        <is>
          <t>N/A</t>
        </is>
      </c>
      <c r="BA2562" t="inlineStr">
        <is>
          <t>N/A</t>
        </is>
      </c>
      <c r="BB2562" t="inlineStr">
        <is>
          <t>N/A</t>
        </is>
      </c>
      <c r="BC2562" t="inlineStr">
        <is>
          <t>N/A</t>
        </is>
      </c>
      <c r="BD2562" t="inlineStr">
        <is>
          <t>N/A</t>
        </is>
      </c>
      <c r="BE2562" t="inlineStr">
        <is>
          <t>N/A</t>
        </is>
      </c>
    </row>
    <row r="2563">
      <c r="A2563" t="inlineStr">
        <is>
          <t>WI211182315</t>
        </is>
      </c>
      <c r="B2563" t="inlineStr">
        <is>
          <t>DATA_VALIDATION</t>
        </is>
      </c>
      <c r="C2563" t="inlineStr">
        <is>
          <t>201110012187</t>
        </is>
      </c>
      <c r="D2563" t="inlineStr">
        <is>
          <t>Folder</t>
        </is>
      </c>
      <c r="E2563" s="2">
        <f>HYPERLINK("capsilon://?command=openfolder&amp;siteaddress=FAM.docvelocity-na8.net&amp;folderid=FX76289B8A-DFDE-8421-11A5-2501DDDCF392","FX21118842")</f>
        <v>0.0</v>
      </c>
      <c r="F2563" t="inlineStr">
        <is>
          <t/>
        </is>
      </c>
      <c r="G2563" t="inlineStr">
        <is>
          <t/>
        </is>
      </c>
      <c r="H2563" t="inlineStr">
        <is>
          <t>Mailitem</t>
        </is>
      </c>
      <c r="I2563" t="inlineStr">
        <is>
          <t>MI2111931006</t>
        </is>
      </c>
      <c r="J2563" t="n">
        <v>28.0</v>
      </c>
      <c r="K2563" t="inlineStr">
        <is>
          <t>COMPLETED</t>
        </is>
      </c>
      <c r="L2563" t="inlineStr">
        <is>
          <t>MARK_AS_COMPLETED</t>
        </is>
      </c>
      <c r="M2563" t="inlineStr">
        <is>
          <t>Queue</t>
        </is>
      </c>
      <c r="N2563" t="n">
        <v>2.0</v>
      </c>
      <c r="O2563" s="1" t="n">
        <v>44524.49795138889</v>
      </c>
      <c r="P2563" s="1" t="n">
        <v>44524.61887731482</v>
      </c>
      <c r="Q2563" t="n">
        <v>10118.0</v>
      </c>
      <c r="R2563" t="n">
        <v>330.0</v>
      </c>
      <c r="S2563" t="b">
        <v>0</v>
      </c>
      <c r="T2563" t="inlineStr">
        <is>
          <t>N/A</t>
        </is>
      </c>
      <c r="U2563" t="b">
        <v>0</v>
      </c>
      <c r="V2563" t="inlineStr">
        <is>
          <t>Archana Bhujbal</t>
        </is>
      </c>
      <c r="W2563" s="1" t="n">
        <v>44524.50314814815</v>
      </c>
      <c r="X2563" t="n">
        <v>180.0</v>
      </c>
      <c r="Y2563" t="n">
        <v>21.0</v>
      </c>
      <c r="Z2563" t="n">
        <v>0.0</v>
      </c>
      <c r="AA2563" t="n">
        <v>21.0</v>
      </c>
      <c r="AB2563" t="n">
        <v>0.0</v>
      </c>
      <c r="AC2563" t="n">
        <v>8.0</v>
      </c>
      <c r="AD2563" t="n">
        <v>7.0</v>
      </c>
      <c r="AE2563" t="n">
        <v>0.0</v>
      </c>
      <c r="AF2563" t="n">
        <v>0.0</v>
      </c>
      <c r="AG2563" t="n">
        <v>0.0</v>
      </c>
      <c r="AH2563" t="inlineStr">
        <is>
          <t>Vikash Suryakanth Parmar</t>
        </is>
      </c>
      <c r="AI2563" s="1" t="n">
        <v>44524.61887731482</v>
      </c>
      <c r="AJ2563" t="n">
        <v>134.0</v>
      </c>
      <c r="AK2563" t="n">
        <v>0.0</v>
      </c>
      <c r="AL2563" t="n">
        <v>0.0</v>
      </c>
      <c r="AM2563" t="n">
        <v>0.0</v>
      </c>
      <c r="AN2563" t="n">
        <v>0.0</v>
      </c>
      <c r="AO2563" t="n">
        <v>0.0</v>
      </c>
      <c r="AP2563" t="n">
        <v>7.0</v>
      </c>
      <c r="AQ2563" t="n">
        <v>0.0</v>
      </c>
      <c r="AR2563" t="n">
        <v>0.0</v>
      </c>
      <c r="AS2563" t="n">
        <v>0.0</v>
      </c>
      <c r="AT2563" t="inlineStr">
        <is>
          <t>N/A</t>
        </is>
      </c>
      <c r="AU2563" t="inlineStr">
        <is>
          <t>N/A</t>
        </is>
      </c>
      <c r="AV2563" t="inlineStr">
        <is>
          <t>N/A</t>
        </is>
      </c>
      <c r="AW2563" t="inlineStr">
        <is>
          <t>N/A</t>
        </is>
      </c>
      <c r="AX2563" t="inlineStr">
        <is>
          <t>N/A</t>
        </is>
      </c>
      <c r="AY2563" t="inlineStr">
        <is>
          <t>N/A</t>
        </is>
      </c>
      <c r="AZ2563" t="inlineStr">
        <is>
          <t>N/A</t>
        </is>
      </c>
      <c r="BA2563" t="inlineStr">
        <is>
          <t>N/A</t>
        </is>
      </c>
      <c r="BB2563" t="inlineStr">
        <is>
          <t>N/A</t>
        </is>
      </c>
      <c r="BC2563" t="inlineStr">
        <is>
          <t>N/A</t>
        </is>
      </c>
      <c r="BD2563" t="inlineStr">
        <is>
          <t>N/A</t>
        </is>
      </c>
      <c r="BE2563" t="inlineStr">
        <is>
          <t>N/A</t>
        </is>
      </c>
    </row>
    <row r="2564">
      <c r="A2564" t="inlineStr">
        <is>
          <t>WI211182318</t>
        </is>
      </c>
      <c r="B2564" t="inlineStr">
        <is>
          <t>DATA_VALIDATION</t>
        </is>
      </c>
      <c r="C2564" t="inlineStr">
        <is>
          <t>201110012187</t>
        </is>
      </c>
      <c r="D2564" t="inlineStr">
        <is>
          <t>Folder</t>
        </is>
      </c>
      <c r="E2564" s="2">
        <f>HYPERLINK("capsilon://?command=openfolder&amp;siteaddress=FAM.docvelocity-na8.net&amp;folderid=FX76289B8A-DFDE-8421-11A5-2501DDDCF392","FX21118842")</f>
        <v>0.0</v>
      </c>
      <c r="F2564" t="inlineStr">
        <is>
          <t/>
        </is>
      </c>
      <c r="G2564" t="inlineStr">
        <is>
          <t/>
        </is>
      </c>
      <c r="H2564" t="inlineStr">
        <is>
          <t>Mailitem</t>
        </is>
      </c>
      <c r="I2564" t="inlineStr">
        <is>
          <t>MI2111931002</t>
        </is>
      </c>
      <c r="J2564" t="n">
        <v>38.0</v>
      </c>
      <c r="K2564" t="inlineStr">
        <is>
          <t>COMPLETED</t>
        </is>
      </c>
      <c r="L2564" t="inlineStr">
        <is>
          <t>MARK_AS_COMPLETED</t>
        </is>
      </c>
      <c r="M2564" t="inlineStr">
        <is>
          <t>Queue</t>
        </is>
      </c>
      <c r="N2564" t="n">
        <v>2.0</v>
      </c>
      <c r="O2564" s="1" t="n">
        <v>44524.49811342593</v>
      </c>
      <c r="P2564" s="1" t="n">
        <v>44524.62200231481</v>
      </c>
      <c r="Q2564" t="n">
        <v>9868.0</v>
      </c>
      <c r="R2564" t="n">
        <v>836.0</v>
      </c>
      <c r="S2564" t="b">
        <v>0</v>
      </c>
      <c r="T2564" t="inlineStr">
        <is>
          <t>N/A</t>
        </is>
      </c>
      <c r="U2564" t="b">
        <v>0</v>
      </c>
      <c r="V2564" t="inlineStr">
        <is>
          <t>Archana Bhujbal</t>
        </is>
      </c>
      <c r="W2564" s="1" t="n">
        <v>44524.50623842593</v>
      </c>
      <c r="X2564" t="n">
        <v>520.0</v>
      </c>
      <c r="Y2564" t="n">
        <v>38.0</v>
      </c>
      <c r="Z2564" t="n">
        <v>0.0</v>
      </c>
      <c r="AA2564" t="n">
        <v>38.0</v>
      </c>
      <c r="AB2564" t="n">
        <v>0.0</v>
      </c>
      <c r="AC2564" t="n">
        <v>8.0</v>
      </c>
      <c r="AD2564" t="n">
        <v>0.0</v>
      </c>
      <c r="AE2564" t="n">
        <v>0.0</v>
      </c>
      <c r="AF2564" t="n">
        <v>0.0</v>
      </c>
      <c r="AG2564" t="n">
        <v>0.0</v>
      </c>
      <c r="AH2564" t="inlineStr">
        <is>
          <t>Smriti Gauchan</t>
        </is>
      </c>
      <c r="AI2564" s="1" t="n">
        <v>44524.62200231481</v>
      </c>
      <c r="AJ2564" t="n">
        <v>316.0</v>
      </c>
      <c r="AK2564" t="n">
        <v>0.0</v>
      </c>
      <c r="AL2564" t="n">
        <v>0.0</v>
      </c>
      <c r="AM2564" t="n">
        <v>0.0</v>
      </c>
      <c r="AN2564" t="n">
        <v>0.0</v>
      </c>
      <c r="AO2564" t="n">
        <v>0.0</v>
      </c>
      <c r="AP2564" t="n">
        <v>0.0</v>
      </c>
      <c r="AQ2564" t="n">
        <v>0.0</v>
      </c>
      <c r="AR2564" t="n">
        <v>0.0</v>
      </c>
      <c r="AS2564" t="n">
        <v>0.0</v>
      </c>
      <c r="AT2564" t="inlineStr">
        <is>
          <t>N/A</t>
        </is>
      </c>
      <c r="AU2564" t="inlineStr">
        <is>
          <t>N/A</t>
        </is>
      </c>
      <c r="AV2564" t="inlineStr">
        <is>
          <t>N/A</t>
        </is>
      </c>
      <c r="AW2564" t="inlineStr">
        <is>
          <t>N/A</t>
        </is>
      </c>
      <c r="AX2564" t="inlineStr">
        <is>
          <t>N/A</t>
        </is>
      </c>
      <c r="AY2564" t="inlineStr">
        <is>
          <t>N/A</t>
        </is>
      </c>
      <c r="AZ2564" t="inlineStr">
        <is>
          <t>N/A</t>
        </is>
      </c>
      <c r="BA2564" t="inlineStr">
        <is>
          <t>N/A</t>
        </is>
      </c>
      <c r="BB2564" t="inlineStr">
        <is>
          <t>N/A</t>
        </is>
      </c>
      <c r="BC2564" t="inlineStr">
        <is>
          <t>N/A</t>
        </is>
      </c>
      <c r="BD2564" t="inlineStr">
        <is>
          <t>N/A</t>
        </is>
      </c>
      <c r="BE2564" t="inlineStr">
        <is>
          <t>N/A</t>
        </is>
      </c>
    </row>
    <row r="2565">
      <c r="A2565" t="inlineStr">
        <is>
          <t>WI211182321</t>
        </is>
      </c>
      <c r="B2565" t="inlineStr">
        <is>
          <t>DATA_VALIDATION</t>
        </is>
      </c>
      <c r="C2565" t="inlineStr">
        <is>
          <t>201110012187</t>
        </is>
      </c>
      <c r="D2565" t="inlineStr">
        <is>
          <t>Folder</t>
        </is>
      </c>
      <c r="E2565" s="2">
        <f>HYPERLINK("capsilon://?command=openfolder&amp;siteaddress=FAM.docvelocity-na8.net&amp;folderid=FX76289B8A-DFDE-8421-11A5-2501DDDCF392","FX21118842")</f>
        <v>0.0</v>
      </c>
      <c r="F2565" t="inlineStr">
        <is>
          <t/>
        </is>
      </c>
      <c r="G2565" t="inlineStr">
        <is>
          <t/>
        </is>
      </c>
      <c r="H2565" t="inlineStr">
        <is>
          <t>Mailitem</t>
        </is>
      </c>
      <c r="I2565" t="inlineStr">
        <is>
          <t>MI2111931064</t>
        </is>
      </c>
      <c r="J2565" t="n">
        <v>28.0</v>
      </c>
      <c r="K2565" t="inlineStr">
        <is>
          <t>COMPLETED</t>
        </is>
      </c>
      <c r="L2565" t="inlineStr">
        <is>
          <t>MARK_AS_COMPLETED</t>
        </is>
      </c>
      <c r="M2565" t="inlineStr">
        <is>
          <t>Queue</t>
        </is>
      </c>
      <c r="N2565" t="n">
        <v>2.0</v>
      </c>
      <c r="O2565" s="1" t="n">
        <v>44524.49847222222</v>
      </c>
      <c r="P2565" s="1" t="n">
        <v>44524.62049768519</v>
      </c>
      <c r="Q2565" t="n">
        <v>10059.0</v>
      </c>
      <c r="R2565" t="n">
        <v>484.0</v>
      </c>
      <c r="S2565" t="b">
        <v>0</v>
      </c>
      <c r="T2565" t="inlineStr">
        <is>
          <t>N/A</t>
        </is>
      </c>
      <c r="U2565" t="b">
        <v>0</v>
      </c>
      <c r="V2565" t="inlineStr">
        <is>
          <t>Archana Bhujbal</t>
        </is>
      </c>
      <c r="W2565" s="1" t="n">
        <v>44524.504224537035</v>
      </c>
      <c r="X2565" t="n">
        <v>335.0</v>
      </c>
      <c r="Y2565" t="n">
        <v>21.0</v>
      </c>
      <c r="Z2565" t="n">
        <v>0.0</v>
      </c>
      <c r="AA2565" t="n">
        <v>21.0</v>
      </c>
      <c r="AB2565" t="n">
        <v>0.0</v>
      </c>
      <c r="AC2565" t="n">
        <v>3.0</v>
      </c>
      <c r="AD2565" t="n">
        <v>7.0</v>
      </c>
      <c r="AE2565" t="n">
        <v>0.0</v>
      </c>
      <c r="AF2565" t="n">
        <v>0.0</v>
      </c>
      <c r="AG2565" t="n">
        <v>0.0</v>
      </c>
      <c r="AH2565" t="inlineStr">
        <is>
          <t>Vikash Suryakanth Parmar</t>
        </is>
      </c>
      <c r="AI2565" s="1" t="n">
        <v>44524.62049768519</v>
      </c>
      <c r="AJ2565" t="n">
        <v>139.0</v>
      </c>
      <c r="AK2565" t="n">
        <v>0.0</v>
      </c>
      <c r="AL2565" t="n">
        <v>0.0</v>
      </c>
      <c r="AM2565" t="n">
        <v>0.0</v>
      </c>
      <c r="AN2565" t="n">
        <v>0.0</v>
      </c>
      <c r="AO2565" t="n">
        <v>0.0</v>
      </c>
      <c r="AP2565" t="n">
        <v>7.0</v>
      </c>
      <c r="AQ2565" t="n">
        <v>0.0</v>
      </c>
      <c r="AR2565" t="n">
        <v>0.0</v>
      </c>
      <c r="AS2565" t="n">
        <v>0.0</v>
      </c>
      <c r="AT2565" t="inlineStr">
        <is>
          <t>N/A</t>
        </is>
      </c>
      <c r="AU2565" t="inlineStr">
        <is>
          <t>N/A</t>
        </is>
      </c>
      <c r="AV2565" t="inlineStr">
        <is>
          <t>N/A</t>
        </is>
      </c>
      <c r="AW2565" t="inlineStr">
        <is>
          <t>N/A</t>
        </is>
      </c>
      <c r="AX2565" t="inlineStr">
        <is>
          <t>N/A</t>
        </is>
      </c>
      <c r="AY2565" t="inlineStr">
        <is>
          <t>N/A</t>
        </is>
      </c>
      <c r="AZ2565" t="inlineStr">
        <is>
          <t>N/A</t>
        </is>
      </c>
      <c r="BA2565" t="inlineStr">
        <is>
          <t>N/A</t>
        </is>
      </c>
      <c r="BB2565" t="inlineStr">
        <is>
          <t>N/A</t>
        </is>
      </c>
      <c r="BC2565" t="inlineStr">
        <is>
          <t>N/A</t>
        </is>
      </c>
      <c r="BD2565" t="inlineStr">
        <is>
          <t>N/A</t>
        </is>
      </c>
      <c r="BE2565" t="inlineStr">
        <is>
          <t>N/A</t>
        </is>
      </c>
    </row>
    <row r="2566">
      <c r="A2566" t="inlineStr">
        <is>
          <t>WI211182324</t>
        </is>
      </c>
      <c r="B2566" t="inlineStr">
        <is>
          <t>DATA_VALIDATION</t>
        </is>
      </c>
      <c r="C2566" t="inlineStr">
        <is>
          <t>201110012187</t>
        </is>
      </c>
      <c r="D2566" t="inlineStr">
        <is>
          <t>Folder</t>
        </is>
      </c>
      <c r="E2566" s="2">
        <f>HYPERLINK("capsilon://?command=openfolder&amp;siteaddress=FAM.docvelocity-na8.net&amp;folderid=FX76289B8A-DFDE-8421-11A5-2501DDDCF392","FX21118842")</f>
        <v>0.0</v>
      </c>
      <c r="F2566" t="inlineStr">
        <is>
          <t/>
        </is>
      </c>
      <c r="G2566" t="inlineStr">
        <is>
          <t/>
        </is>
      </c>
      <c r="H2566" t="inlineStr">
        <is>
          <t>Mailitem</t>
        </is>
      </c>
      <c r="I2566" t="inlineStr">
        <is>
          <t>MI2111931007</t>
        </is>
      </c>
      <c r="J2566" t="n">
        <v>38.0</v>
      </c>
      <c r="K2566" t="inlineStr">
        <is>
          <t>COMPLETED</t>
        </is>
      </c>
      <c r="L2566" t="inlineStr">
        <is>
          <t>MARK_AS_COMPLETED</t>
        </is>
      </c>
      <c r="M2566" t="inlineStr">
        <is>
          <t>Queue</t>
        </is>
      </c>
      <c r="N2566" t="n">
        <v>2.0</v>
      </c>
      <c r="O2566" s="1" t="n">
        <v>44524.49872685185</v>
      </c>
      <c r="P2566" s="1" t="n">
        <v>44524.62094907407</v>
      </c>
      <c r="Q2566" t="n">
        <v>9978.0</v>
      </c>
      <c r="R2566" t="n">
        <v>582.0</v>
      </c>
      <c r="S2566" t="b">
        <v>0</v>
      </c>
      <c r="T2566" t="inlineStr">
        <is>
          <t>N/A</t>
        </is>
      </c>
      <c r="U2566" t="b">
        <v>0</v>
      </c>
      <c r="V2566" t="inlineStr">
        <is>
          <t>Archana Bhujbal</t>
        </is>
      </c>
      <c r="W2566" s="1" t="n">
        <v>44524.50523148148</v>
      </c>
      <c r="X2566" t="n">
        <v>409.0</v>
      </c>
      <c r="Y2566" t="n">
        <v>38.0</v>
      </c>
      <c r="Z2566" t="n">
        <v>0.0</v>
      </c>
      <c r="AA2566" t="n">
        <v>38.0</v>
      </c>
      <c r="AB2566" t="n">
        <v>0.0</v>
      </c>
      <c r="AC2566" t="n">
        <v>8.0</v>
      </c>
      <c r="AD2566" t="n">
        <v>0.0</v>
      </c>
      <c r="AE2566" t="n">
        <v>0.0</v>
      </c>
      <c r="AF2566" t="n">
        <v>0.0</v>
      </c>
      <c r="AG2566" t="n">
        <v>0.0</v>
      </c>
      <c r="AH2566" t="inlineStr">
        <is>
          <t>Rohit Mawal</t>
        </is>
      </c>
      <c r="AI2566" s="1" t="n">
        <v>44524.62094907407</v>
      </c>
      <c r="AJ2566" t="n">
        <v>173.0</v>
      </c>
      <c r="AK2566" t="n">
        <v>0.0</v>
      </c>
      <c r="AL2566" t="n">
        <v>0.0</v>
      </c>
      <c r="AM2566" t="n">
        <v>0.0</v>
      </c>
      <c r="AN2566" t="n">
        <v>0.0</v>
      </c>
      <c r="AO2566" t="n">
        <v>0.0</v>
      </c>
      <c r="AP2566" t="n">
        <v>0.0</v>
      </c>
      <c r="AQ2566" t="n">
        <v>0.0</v>
      </c>
      <c r="AR2566" t="n">
        <v>0.0</v>
      </c>
      <c r="AS2566" t="n">
        <v>0.0</v>
      </c>
      <c r="AT2566" t="inlineStr">
        <is>
          <t>N/A</t>
        </is>
      </c>
      <c r="AU2566" t="inlineStr">
        <is>
          <t>N/A</t>
        </is>
      </c>
      <c r="AV2566" t="inlineStr">
        <is>
          <t>N/A</t>
        </is>
      </c>
      <c r="AW2566" t="inlineStr">
        <is>
          <t>N/A</t>
        </is>
      </c>
      <c r="AX2566" t="inlineStr">
        <is>
          <t>N/A</t>
        </is>
      </c>
      <c r="AY2566" t="inlineStr">
        <is>
          <t>N/A</t>
        </is>
      </c>
      <c r="AZ2566" t="inlineStr">
        <is>
          <t>N/A</t>
        </is>
      </c>
      <c r="BA2566" t="inlineStr">
        <is>
          <t>N/A</t>
        </is>
      </c>
      <c r="BB2566" t="inlineStr">
        <is>
          <t>N/A</t>
        </is>
      </c>
      <c r="BC2566" t="inlineStr">
        <is>
          <t>N/A</t>
        </is>
      </c>
      <c r="BD2566" t="inlineStr">
        <is>
          <t>N/A</t>
        </is>
      </c>
      <c r="BE2566" t="inlineStr">
        <is>
          <t>N/A</t>
        </is>
      </c>
    </row>
    <row r="2567">
      <c r="A2567" t="inlineStr">
        <is>
          <t>WI211182331</t>
        </is>
      </c>
      <c r="B2567" t="inlineStr">
        <is>
          <t>DATA_VALIDATION</t>
        </is>
      </c>
      <c r="C2567" t="inlineStr">
        <is>
          <t>201110012187</t>
        </is>
      </c>
      <c r="D2567" t="inlineStr">
        <is>
          <t>Folder</t>
        </is>
      </c>
      <c r="E2567" s="2">
        <f>HYPERLINK("capsilon://?command=openfolder&amp;siteaddress=FAM.docvelocity-na8.net&amp;folderid=FX76289B8A-DFDE-8421-11A5-2501DDDCF392","FX21118842")</f>
        <v>0.0</v>
      </c>
      <c r="F2567" t="inlineStr">
        <is>
          <t/>
        </is>
      </c>
      <c r="G2567" t="inlineStr">
        <is>
          <t/>
        </is>
      </c>
      <c r="H2567" t="inlineStr">
        <is>
          <t>Mailitem</t>
        </is>
      </c>
      <c r="I2567" t="inlineStr">
        <is>
          <t>MI2111931067</t>
        </is>
      </c>
      <c r="J2567" t="n">
        <v>28.0</v>
      </c>
      <c r="K2567" t="inlineStr">
        <is>
          <t>COMPLETED</t>
        </is>
      </c>
      <c r="L2567" t="inlineStr">
        <is>
          <t>MARK_AS_COMPLETED</t>
        </is>
      </c>
      <c r="M2567" t="inlineStr">
        <is>
          <t>Queue</t>
        </is>
      </c>
      <c r="N2567" t="n">
        <v>2.0</v>
      </c>
      <c r="O2567" s="1" t="n">
        <v>44524.49900462963</v>
      </c>
      <c r="P2567" s="1" t="n">
        <v>44524.62744212963</v>
      </c>
      <c r="Q2567" t="n">
        <v>9669.0</v>
      </c>
      <c r="R2567" t="n">
        <v>1428.0</v>
      </c>
      <c r="S2567" t="b">
        <v>0</v>
      </c>
      <c r="T2567" t="inlineStr">
        <is>
          <t>N/A</t>
        </is>
      </c>
      <c r="U2567" t="b">
        <v>0</v>
      </c>
      <c r="V2567" t="inlineStr">
        <is>
          <t>Archana Bhujbal</t>
        </is>
      </c>
      <c r="W2567" s="1" t="n">
        <v>44524.509988425925</v>
      </c>
      <c r="X2567" t="n">
        <v>277.0</v>
      </c>
      <c r="Y2567" t="n">
        <v>21.0</v>
      </c>
      <c r="Z2567" t="n">
        <v>0.0</v>
      </c>
      <c r="AA2567" t="n">
        <v>21.0</v>
      </c>
      <c r="AB2567" t="n">
        <v>0.0</v>
      </c>
      <c r="AC2567" t="n">
        <v>16.0</v>
      </c>
      <c r="AD2567" t="n">
        <v>7.0</v>
      </c>
      <c r="AE2567" t="n">
        <v>0.0</v>
      </c>
      <c r="AF2567" t="n">
        <v>0.0</v>
      </c>
      <c r="AG2567" t="n">
        <v>0.0</v>
      </c>
      <c r="AH2567" t="inlineStr">
        <is>
          <t>Vikash Suryakanth Parmar</t>
        </is>
      </c>
      <c r="AI2567" s="1" t="n">
        <v>44524.62744212963</v>
      </c>
      <c r="AJ2567" t="n">
        <v>600.0</v>
      </c>
      <c r="AK2567" t="n">
        <v>6.0</v>
      </c>
      <c r="AL2567" t="n">
        <v>0.0</v>
      </c>
      <c r="AM2567" t="n">
        <v>6.0</v>
      </c>
      <c r="AN2567" t="n">
        <v>0.0</v>
      </c>
      <c r="AO2567" t="n">
        <v>6.0</v>
      </c>
      <c r="AP2567" t="n">
        <v>1.0</v>
      </c>
      <c r="AQ2567" t="n">
        <v>0.0</v>
      </c>
      <c r="AR2567" t="n">
        <v>0.0</v>
      </c>
      <c r="AS2567" t="n">
        <v>0.0</v>
      </c>
      <c r="AT2567" t="inlineStr">
        <is>
          <t>N/A</t>
        </is>
      </c>
      <c r="AU2567" t="inlineStr">
        <is>
          <t>N/A</t>
        </is>
      </c>
      <c r="AV2567" t="inlineStr">
        <is>
          <t>N/A</t>
        </is>
      </c>
      <c r="AW2567" t="inlineStr">
        <is>
          <t>N/A</t>
        </is>
      </c>
      <c r="AX2567" t="inlineStr">
        <is>
          <t>N/A</t>
        </is>
      </c>
      <c r="AY2567" t="inlineStr">
        <is>
          <t>N/A</t>
        </is>
      </c>
      <c r="AZ2567" t="inlineStr">
        <is>
          <t>N/A</t>
        </is>
      </c>
      <c r="BA2567" t="inlineStr">
        <is>
          <t>N/A</t>
        </is>
      </c>
      <c r="BB2567" t="inlineStr">
        <is>
          <t>N/A</t>
        </is>
      </c>
      <c r="BC2567" t="inlineStr">
        <is>
          <t>N/A</t>
        </is>
      </c>
      <c r="BD2567" t="inlineStr">
        <is>
          <t>N/A</t>
        </is>
      </c>
      <c r="BE2567" t="inlineStr">
        <is>
          <t>N/A</t>
        </is>
      </c>
    </row>
    <row r="2568">
      <c r="A2568" t="inlineStr">
        <is>
          <t>WI211182368</t>
        </is>
      </c>
      <c r="B2568" t="inlineStr">
        <is>
          <t>DATA_VALIDATION</t>
        </is>
      </c>
      <c r="C2568" t="inlineStr">
        <is>
          <t>201308007527</t>
        </is>
      </c>
      <c r="D2568" t="inlineStr">
        <is>
          <t>Folder</t>
        </is>
      </c>
      <c r="E2568" s="2">
        <f>HYPERLINK("capsilon://?command=openfolder&amp;siteaddress=FAM.docvelocity-na8.net&amp;folderid=FX86DC3A90-FD4B-CF5D-F6A2-B645A62A45A2","FX21101040")</f>
        <v>0.0</v>
      </c>
      <c r="F2568" t="inlineStr">
        <is>
          <t/>
        </is>
      </c>
      <c r="G2568" t="inlineStr">
        <is>
          <t/>
        </is>
      </c>
      <c r="H2568" t="inlineStr">
        <is>
          <t>Mailitem</t>
        </is>
      </c>
      <c r="I2568" t="inlineStr">
        <is>
          <t>MI2111931445</t>
        </is>
      </c>
      <c r="J2568" t="n">
        <v>281.0</v>
      </c>
      <c r="K2568" t="inlineStr">
        <is>
          <t>COMPLETED</t>
        </is>
      </c>
      <c r="L2568" t="inlineStr">
        <is>
          <t>MARK_AS_COMPLETED</t>
        </is>
      </c>
      <c r="M2568" t="inlineStr">
        <is>
          <t>Queue</t>
        </is>
      </c>
      <c r="N2568" t="n">
        <v>1.0</v>
      </c>
      <c r="O2568" s="1" t="n">
        <v>44524.50300925926</v>
      </c>
      <c r="P2568" s="1" t="n">
        <v>44529.20706018519</v>
      </c>
      <c r="Q2568" t="n">
        <v>404554.0</v>
      </c>
      <c r="R2568" t="n">
        <v>1876.0</v>
      </c>
      <c r="S2568" t="b">
        <v>0</v>
      </c>
      <c r="T2568" t="inlineStr">
        <is>
          <t>N/A</t>
        </is>
      </c>
      <c r="U2568" t="b">
        <v>0</v>
      </c>
      <c r="V2568" t="inlineStr">
        <is>
          <t>Hemanshi Deshlahara</t>
        </is>
      </c>
      <c r="W2568" s="1" t="n">
        <v>44529.20706018519</v>
      </c>
      <c r="X2568" t="n">
        <v>690.0</v>
      </c>
      <c r="Y2568" t="n">
        <v>0.0</v>
      </c>
      <c r="Z2568" t="n">
        <v>0.0</v>
      </c>
      <c r="AA2568" t="n">
        <v>0.0</v>
      </c>
      <c r="AB2568" t="n">
        <v>0.0</v>
      </c>
      <c r="AC2568" t="n">
        <v>0.0</v>
      </c>
      <c r="AD2568" t="n">
        <v>281.0</v>
      </c>
      <c r="AE2568" t="n">
        <v>240.0</v>
      </c>
      <c r="AF2568" t="n">
        <v>0.0</v>
      </c>
      <c r="AG2568" t="n">
        <v>7.0</v>
      </c>
      <c r="AH2568" t="inlineStr">
        <is>
          <t>N/A</t>
        </is>
      </c>
      <c r="AI2568" t="inlineStr">
        <is>
          <t>N/A</t>
        </is>
      </c>
      <c r="AJ2568" t="inlineStr">
        <is>
          <t>N/A</t>
        </is>
      </c>
      <c r="AK2568" t="inlineStr">
        <is>
          <t>N/A</t>
        </is>
      </c>
      <c r="AL2568" t="inlineStr">
        <is>
          <t>N/A</t>
        </is>
      </c>
      <c r="AM2568" t="inlineStr">
        <is>
          <t>N/A</t>
        </is>
      </c>
      <c r="AN2568" t="inlineStr">
        <is>
          <t>N/A</t>
        </is>
      </c>
      <c r="AO2568" t="inlineStr">
        <is>
          <t>N/A</t>
        </is>
      </c>
      <c r="AP2568" t="inlineStr">
        <is>
          <t>N/A</t>
        </is>
      </c>
      <c r="AQ2568" t="inlineStr">
        <is>
          <t>N/A</t>
        </is>
      </c>
      <c r="AR2568" t="inlineStr">
        <is>
          <t>N/A</t>
        </is>
      </c>
      <c r="AS2568" t="inlineStr">
        <is>
          <t>N/A</t>
        </is>
      </c>
      <c r="AT2568" t="inlineStr">
        <is>
          <t>N/A</t>
        </is>
      </c>
      <c r="AU2568" t="inlineStr">
        <is>
          <t>N/A</t>
        </is>
      </c>
      <c r="AV2568" t="inlineStr">
        <is>
          <t>N/A</t>
        </is>
      </c>
      <c r="AW2568" t="inlineStr">
        <is>
          <t>N/A</t>
        </is>
      </c>
      <c r="AX2568" t="inlineStr">
        <is>
          <t>N/A</t>
        </is>
      </c>
      <c r="AY2568" t="inlineStr">
        <is>
          <t>N/A</t>
        </is>
      </c>
      <c r="AZ2568" t="inlineStr">
        <is>
          <t>N/A</t>
        </is>
      </c>
      <c r="BA2568" t="inlineStr">
        <is>
          <t>N/A</t>
        </is>
      </c>
      <c r="BB2568" t="inlineStr">
        <is>
          <t>N/A</t>
        </is>
      </c>
      <c r="BC2568" t="inlineStr">
        <is>
          <t>N/A</t>
        </is>
      </c>
      <c r="BD2568" t="inlineStr">
        <is>
          <t>N/A</t>
        </is>
      </c>
      <c r="BE2568" t="inlineStr">
        <is>
          <t>N/A</t>
        </is>
      </c>
    </row>
    <row r="2569">
      <c r="A2569" t="inlineStr">
        <is>
          <t>WI211182385</t>
        </is>
      </c>
      <c r="B2569" t="inlineStr">
        <is>
          <t>DATA_VALIDATION</t>
        </is>
      </c>
      <c r="C2569" t="inlineStr">
        <is>
          <t>201340000452</t>
        </is>
      </c>
      <c r="D2569" t="inlineStr">
        <is>
          <t>Folder</t>
        </is>
      </c>
      <c r="E2569" s="2">
        <f>HYPERLINK("capsilon://?command=openfolder&amp;siteaddress=FAM.docvelocity-na8.net&amp;folderid=FXED3ACC30-9515-2F34-FE98-A72F22A3DCAB","FX211112800")</f>
        <v>0.0</v>
      </c>
      <c r="F2569" t="inlineStr">
        <is>
          <t/>
        </is>
      </c>
      <c r="G2569" t="inlineStr">
        <is>
          <t/>
        </is>
      </c>
      <c r="H2569" t="inlineStr">
        <is>
          <t>Mailitem</t>
        </is>
      </c>
      <c r="I2569" t="inlineStr">
        <is>
          <t>MI2111931655</t>
        </is>
      </c>
      <c r="J2569" t="n">
        <v>330.0</v>
      </c>
      <c r="K2569" t="inlineStr">
        <is>
          <t>COMPLETED</t>
        </is>
      </c>
      <c r="L2569" t="inlineStr">
        <is>
          <t>MARK_AS_COMPLETED</t>
        </is>
      </c>
      <c r="M2569" t="inlineStr">
        <is>
          <t>Queue</t>
        </is>
      </c>
      <c r="N2569" t="n">
        <v>1.0</v>
      </c>
      <c r="O2569" s="1" t="n">
        <v>44524.50560185185</v>
      </c>
      <c r="P2569" s="1" t="n">
        <v>44524.59059027778</v>
      </c>
      <c r="Q2569" t="n">
        <v>6266.0</v>
      </c>
      <c r="R2569" t="n">
        <v>1077.0</v>
      </c>
      <c r="S2569" t="b">
        <v>0</v>
      </c>
      <c r="T2569" t="inlineStr">
        <is>
          <t>N/A</t>
        </is>
      </c>
      <c r="U2569" t="b">
        <v>0</v>
      </c>
      <c r="V2569" t="inlineStr">
        <is>
          <t>Amruta Erande</t>
        </is>
      </c>
      <c r="W2569" s="1" t="n">
        <v>44524.59059027778</v>
      </c>
      <c r="X2569" t="n">
        <v>1004.0</v>
      </c>
      <c r="Y2569" t="n">
        <v>0.0</v>
      </c>
      <c r="Z2569" t="n">
        <v>0.0</v>
      </c>
      <c r="AA2569" t="n">
        <v>0.0</v>
      </c>
      <c r="AB2569" t="n">
        <v>0.0</v>
      </c>
      <c r="AC2569" t="n">
        <v>0.0</v>
      </c>
      <c r="AD2569" t="n">
        <v>330.0</v>
      </c>
      <c r="AE2569" t="n">
        <v>240.0</v>
      </c>
      <c r="AF2569" t="n">
        <v>0.0</v>
      </c>
      <c r="AG2569" t="n">
        <v>13.0</v>
      </c>
      <c r="AH2569" t="inlineStr">
        <is>
          <t>N/A</t>
        </is>
      </c>
      <c r="AI2569" t="inlineStr">
        <is>
          <t>N/A</t>
        </is>
      </c>
      <c r="AJ2569" t="inlineStr">
        <is>
          <t>N/A</t>
        </is>
      </c>
      <c r="AK2569" t="inlineStr">
        <is>
          <t>N/A</t>
        </is>
      </c>
      <c r="AL2569" t="inlineStr">
        <is>
          <t>N/A</t>
        </is>
      </c>
      <c r="AM2569" t="inlineStr">
        <is>
          <t>N/A</t>
        </is>
      </c>
      <c r="AN2569" t="inlineStr">
        <is>
          <t>N/A</t>
        </is>
      </c>
      <c r="AO2569" t="inlineStr">
        <is>
          <t>N/A</t>
        </is>
      </c>
      <c r="AP2569" t="inlineStr">
        <is>
          <t>N/A</t>
        </is>
      </c>
      <c r="AQ2569" t="inlineStr">
        <is>
          <t>N/A</t>
        </is>
      </c>
      <c r="AR2569" t="inlineStr">
        <is>
          <t>N/A</t>
        </is>
      </c>
      <c r="AS2569" t="inlineStr">
        <is>
          <t>N/A</t>
        </is>
      </c>
      <c r="AT2569" t="inlineStr">
        <is>
          <t>N/A</t>
        </is>
      </c>
      <c r="AU2569" t="inlineStr">
        <is>
          <t>N/A</t>
        </is>
      </c>
      <c r="AV2569" t="inlineStr">
        <is>
          <t>N/A</t>
        </is>
      </c>
      <c r="AW2569" t="inlineStr">
        <is>
          <t>N/A</t>
        </is>
      </c>
      <c r="AX2569" t="inlineStr">
        <is>
          <t>N/A</t>
        </is>
      </c>
      <c r="AY2569" t="inlineStr">
        <is>
          <t>N/A</t>
        </is>
      </c>
      <c r="AZ2569" t="inlineStr">
        <is>
          <t>N/A</t>
        </is>
      </c>
      <c r="BA2569" t="inlineStr">
        <is>
          <t>N/A</t>
        </is>
      </c>
      <c r="BB2569" t="inlineStr">
        <is>
          <t>N/A</t>
        </is>
      </c>
      <c r="BC2569" t="inlineStr">
        <is>
          <t>N/A</t>
        </is>
      </c>
      <c r="BD2569" t="inlineStr">
        <is>
          <t>N/A</t>
        </is>
      </c>
      <c r="BE2569" t="inlineStr">
        <is>
          <t>N/A</t>
        </is>
      </c>
    </row>
    <row r="2570">
      <c r="A2570" t="inlineStr">
        <is>
          <t>WI211182433</t>
        </is>
      </c>
      <c r="B2570" t="inlineStr">
        <is>
          <t>DATA_VALIDATION</t>
        </is>
      </c>
      <c r="C2570" t="inlineStr">
        <is>
          <t>201340000453</t>
        </is>
      </c>
      <c r="D2570" t="inlineStr">
        <is>
          <t>Folder</t>
        </is>
      </c>
      <c r="E2570" s="2">
        <f>HYPERLINK("capsilon://?command=openfolder&amp;siteaddress=FAM.docvelocity-na8.net&amp;folderid=FXFBE88EE4-09FA-52CA-F6FD-6EE90FB0081A","FX211112905")</f>
        <v>0.0</v>
      </c>
      <c r="F2570" t="inlineStr">
        <is>
          <t/>
        </is>
      </c>
      <c r="G2570" t="inlineStr">
        <is>
          <t/>
        </is>
      </c>
      <c r="H2570" t="inlineStr">
        <is>
          <t>Mailitem</t>
        </is>
      </c>
      <c r="I2570" t="inlineStr">
        <is>
          <t>MI2111932357</t>
        </is>
      </c>
      <c r="J2570" t="n">
        <v>183.0</v>
      </c>
      <c r="K2570" t="inlineStr">
        <is>
          <t>COMPLETED</t>
        </is>
      </c>
      <c r="L2570" t="inlineStr">
        <is>
          <t>MARK_AS_COMPLETED</t>
        </is>
      </c>
      <c r="M2570" t="inlineStr">
        <is>
          <t>Queue</t>
        </is>
      </c>
      <c r="N2570" t="n">
        <v>1.0</v>
      </c>
      <c r="O2570" s="1" t="n">
        <v>44524.51148148148</v>
      </c>
      <c r="P2570" s="1" t="n">
        <v>44524.594976851855</v>
      </c>
      <c r="Q2570" t="n">
        <v>6762.0</v>
      </c>
      <c r="R2570" t="n">
        <v>452.0</v>
      </c>
      <c r="S2570" t="b">
        <v>0</v>
      </c>
      <c r="T2570" t="inlineStr">
        <is>
          <t>N/A</t>
        </is>
      </c>
      <c r="U2570" t="b">
        <v>0</v>
      </c>
      <c r="V2570" t="inlineStr">
        <is>
          <t>Amruta Erande</t>
        </is>
      </c>
      <c r="W2570" s="1" t="n">
        <v>44524.594976851855</v>
      </c>
      <c r="X2570" t="n">
        <v>378.0</v>
      </c>
      <c r="Y2570" t="n">
        <v>0.0</v>
      </c>
      <c r="Z2570" t="n">
        <v>0.0</v>
      </c>
      <c r="AA2570" t="n">
        <v>0.0</v>
      </c>
      <c r="AB2570" t="n">
        <v>0.0</v>
      </c>
      <c r="AC2570" t="n">
        <v>0.0</v>
      </c>
      <c r="AD2570" t="n">
        <v>183.0</v>
      </c>
      <c r="AE2570" t="n">
        <v>159.0</v>
      </c>
      <c r="AF2570" t="n">
        <v>0.0</v>
      </c>
      <c r="AG2570" t="n">
        <v>13.0</v>
      </c>
      <c r="AH2570" t="inlineStr">
        <is>
          <t>N/A</t>
        </is>
      </c>
      <c r="AI2570" t="inlineStr">
        <is>
          <t>N/A</t>
        </is>
      </c>
      <c r="AJ2570" t="inlineStr">
        <is>
          <t>N/A</t>
        </is>
      </c>
      <c r="AK2570" t="inlineStr">
        <is>
          <t>N/A</t>
        </is>
      </c>
      <c r="AL2570" t="inlineStr">
        <is>
          <t>N/A</t>
        </is>
      </c>
      <c r="AM2570" t="inlineStr">
        <is>
          <t>N/A</t>
        </is>
      </c>
      <c r="AN2570" t="inlineStr">
        <is>
          <t>N/A</t>
        </is>
      </c>
      <c r="AO2570" t="inlineStr">
        <is>
          <t>N/A</t>
        </is>
      </c>
      <c r="AP2570" t="inlineStr">
        <is>
          <t>N/A</t>
        </is>
      </c>
      <c r="AQ2570" t="inlineStr">
        <is>
          <t>N/A</t>
        </is>
      </c>
      <c r="AR2570" t="inlineStr">
        <is>
          <t>N/A</t>
        </is>
      </c>
      <c r="AS2570" t="inlineStr">
        <is>
          <t>N/A</t>
        </is>
      </c>
      <c r="AT2570" t="inlineStr">
        <is>
          <t>N/A</t>
        </is>
      </c>
      <c r="AU2570" t="inlineStr">
        <is>
          <t>N/A</t>
        </is>
      </c>
      <c r="AV2570" t="inlineStr">
        <is>
          <t>N/A</t>
        </is>
      </c>
      <c r="AW2570" t="inlineStr">
        <is>
          <t>N/A</t>
        </is>
      </c>
      <c r="AX2570" t="inlineStr">
        <is>
          <t>N/A</t>
        </is>
      </c>
      <c r="AY2570" t="inlineStr">
        <is>
          <t>N/A</t>
        </is>
      </c>
      <c r="AZ2570" t="inlineStr">
        <is>
          <t>N/A</t>
        </is>
      </c>
      <c r="BA2570" t="inlineStr">
        <is>
          <t>N/A</t>
        </is>
      </c>
      <c r="BB2570" t="inlineStr">
        <is>
          <t>N/A</t>
        </is>
      </c>
      <c r="BC2570" t="inlineStr">
        <is>
          <t>N/A</t>
        </is>
      </c>
      <c r="BD2570" t="inlineStr">
        <is>
          <t>N/A</t>
        </is>
      </c>
      <c r="BE2570" t="inlineStr">
        <is>
          <t>N/A</t>
        </is>
      </c>
    </row>
    <row r="2571">
      <c r="A2571" t="inlineStr">
        <is>
          <t>WI211182459</t>
        </is>
      </c>
      <c r="B2571" t="inlineStr">
        <is>
          <t>DATA_VALIDATION</t>
        </is>
      </c>
      <c r="C2571" t="inlineStr">
        <is>
          <t>201330003900</t>
        </is>
      </c>
      <c r="D2571" t="inlineStr">
        <is>
          <t>Folder</t>
        </is>
      </c>
      <c r="E2571" s="2">
        <f>HYPERLINK("capsilon://?command=openfolder&amp;siteaddress=FAM.docvelocity-na8.net&amp;folderid=FX5057A8DF-CCD1-4104-5EAE-8AE0A3A85733","FX211112304")</f>
        <v>0.0</v>
      </c>
      <c r="F2571" t="inlineStr">
        <is>
          <t/>
        </is>
      </c>
      <c r="G2571" t="inlineStr">
        <is>
          <t/>
        </is>
      </c>
      <c r="H2571" t="inlineStr">
        <is>
          <t>Mailitem</t>
        </is>
      </c>
      <c r="I2571" t="inlineStr">
        <is>
          <t>MI2111932719</t>
        </is>
      </c>
      <c r="J2571" t="n">
        <v>118.0</v>
      </c>
      <c r="K2571" t="inlineStr">
        <is>
          <t>COMPLETED</t>
        </is>
      </c>
      <c r="L2571" t="inlineStr">
        <is>
          <t>MARK_AS_COMPLETED</t>
        </is>
      </c>
      <c r="M2571" t="inlineStr">
        <is>
          <t>Queue</t>
        </is>
      </c>
      <c r="N2571" t="n">
        <v>1.0</v>
      </c>
      <c r="O2571" s="1" t="n">
        <v>44524.51559027778</v>
      </c>
      <c r="P2571" s="1" t="n">
        <v>44524.59630787037</v>
      </c>
      <c r="Q2571" t="n">
        <v>6790.0</v>
      </c>
      <c r="R2571" t="n">
        <v>184.0</v>
      </c>
      <c r="S2571" t="b">
        <v>0</v>
      </c>
      <c r="T2571" t="inlineStr">
        <is>
          <t>N/A</t>
        </is>
      </c>
      <c r="U2571" t="b">
        <v>0</v>
      </c>
      <c r="V2571" t="inlineStr">
        <is>
          <t>Amruta Erande</t>
        </is>
      </c>
      <c r="W2571" s="1" t="n">
        <v>44524.59630787037</v>
      </c>
      <c r="X2571" t="n">
        <v>114.0</v>
      </c>
      <c r="Y2571" t="n">
        <v>21.0</v>
      </c>
      <c r="Z2571" t="n">
        <v>0.0</v>
      </c>
      <c r="AA2571" t="n">
        <v>21.0</v>
      </c>
      <c r="AB2571" t="n">
        <v>0.0</v>
      </c>
      <c r="AC2571" t="n">
        <v>0.0</v>
      </c>
      <c r="AD2571" t="n">
        <v>97.0</v>
      </c>
      <c r="AE2571" t="n">
        <v>85.0</v>
      </c>
      <c r="AF2571" t="n">
        <v>0.0</v>
      </c>
      <c r="AG2571" t="n">
        <v>4.0</v>
      </c>
      <c r="AH2571" t="inlineStr">
        <is>
          <t>N/A</t>
        </is>
      </c>
      <c r="AI2571" t="inlineStr">
        <is>
          <t>N/A</t>
        </is>
      </c>
      <c r="AJ2571" t="inlineStr">
        <is>
          <t>N/A</t>
        </is>
      </c>
      <c r="AK2571" t="inlineStr">
        <is>
          <t>N/A</t>
        </is>
      </c>
      <c r="AL2571" t="inlineStr">
        <is>
          <t>N/A</t>
        </is>
      </c>
      <c r="AM2571" t="inlineStr">
        <is>
          <t>N/A</t>
        </is>
      </c>
      <c r="AN2571" t="inlineStr">
        <is>
          <t>N/A</t>
        </is>
      </c>
      <c r="AO2571" t="inlineStr">
        <is>
          <t>N/A</t>
        </is>
      </c>
      <c r="AP2571" t="inlineStr">
        <is>
          <t>N/A</t>
        </is>
      </c>
      <c r="AQ2571" t="inlineStr">
        <is>
          <t>N/A</t>
        </is>
      </c>
      <c r="AR2571" t="inlineStr">
        <is>
          <t>N/A</t>
        </is>
      </c>
      <c r="AS2571" t="inlineStr">
        <is>
          <t>N/A</t>
        </is>
      </c>
      <c r="AT2571" t="inlineStr">
        <is>
          <t>N/A</t>
        </is>
      </c>
      <c r="AU2571" t="inlineStr">
        <is>
          <t>N/A</t>
        </is>
      </c>
      <c r="AV2571" t="inlineStr">
        <is>
          <t>N/A</t>
        </is>
      </c>
      <c r="AW2571" t="inlineStr">
        <is>
          <t>N/A</t>
        </is>
      </c>
      <c r="AX2571" t="inlineStr">
        <is>
          <t>N/A</t>
        </is>
      </c>
      <c r="AY2571" t="inlineStr">
        <is>
          <t>N/A</t>
        </is>
      </c>
      <c r="AZ2571" t="inlineStr">
        <is>
          <t>N/A</t>
        </is>
      </c>
      <c r="BA2571" t="inlineStr">
        <is>
          <t>N/A</t>
        </is>
      </c>
      <c r="BB2571" t="inlineStr">
        <is>
          <t>N/A</t>
        </is>
      </c>
      <c r="BC2571" t="inlineStr">
        <is>
          <t>N/A</t>
        </is>
      </c>
      <c r="BD2571" t="inlineStr">
        <is>
          <t>N/A</t>
        </is>
      </c>
      <c r="BE2571" t="inlineStr">
        <is>
          <t>N/A</t>
        </is>
      </c>
    </row>
    <row r="2572">
      <c r="A2572" t="inlineStr">
        <is>
          <t>WI211182467</t>
        </is>
      </c>
      <c r="B2572" t="inlineStr">
        <is>
          <t>DATA_VALIDATION</t>
        </is>
      </c>
      <c r="C2572" t="inlineStr">
        <is>
          <t>201300019763</t>
        </is>
      </c>
      <c r="D2572" t="inlineStr">
        <is>
          <t>Folder</t>
        </is>
      </c>
      <c r="E2572" s="2">
        <f>HYPERLINK("capsilon://?command=openfolder&amp;siteaddress=FAM.docvelocity-na8.net&amp;folderid=FX662A9AE3-F6D0-7E11-0F47-5EFDFB52CD4E","FX21119081")</f>
        <v>0.0</v>
      </c>
      <c r="F2572" t="inlineStr">
        <is>
          <t/>
        </is>
      </c>
      <c r="G2572" t="inlineStr">
        <is>
          <t/>
        </is>
      </c>
      <c r="H2572" t="inlineStr">
        <is>
          <t>Mailitem</t>
        </is>
      </c>
      <c r="I2572" t="inlineStr">
        <is>
          <t>MI2111926724</t>
        </is>
      </c>
      <c r="J2572" t="n">
        <v>122.0</v>
      </c>
      <c r="K2572" t="inlineStr">
        <is>
          <t>COMPLETED</t>
        </is>
      </c>
      <c r="L2572" t="inlineStr">
        <is>
          <t>MARK_AS_COMPLETED</t>
        </is>
      </c>
      <c r="M2572" t="inlineStr">
        <is>
          <t>Queue</t>
        </is>
      </c>
      <c r="N2572" t="n">
        <v>2.0</v>
      </c>
      <c r="O2572" s="1" t="n">
        <v>44524.51630787037</v>
      </c>
      <c r="P2572" s="1" t="n">
        <v>44524.59065972222</v>
      </c>
      <c r="Q2572" t="n">
        <v>3653.0</v>
      </c>
      <c r="R2572" t="n">
        <v>2771.0</v>
      </c>
      <c r="S2572" t="b">
        <v>0</v>
      </c>
      <c r="T2572" t="inlineStr">
        <is>
          <t>N/A</t>
        </is>
      </c>
      <c r="U2572" t="b">
        <v>1</v>
      </c>
      <c r="V2572" t="inlineStr">
        <is>
          <t>Archana Bhujbal</t>
        </is>
      </c>
      <c r="W2572" s="1" t="n">
        <v>44524.538460648146</v>
      </c>
      <c r="X2572" t="n">
        <v>1239.0</v>
      </c>
      <c r="Y2572" t="n">
        <v>123.0</v>
      </c>
      <c r="Z2572" t="n">
        <v>0.0</v>
      </c>
      <c r="AA2572" t="n">
        <v>123.0</v>
      </c>
      <c r="AB2572" t="n">
        <v>0.0</v>
      </c>
      <c r="AC2572" t="n">
        <v>91.0</v>
      </c>
      <c r="AD2572" t="n">
        <v>-1.0</v>
      </c>
      <c r="AE2572" t="n">
        <v>0.0</v>
      </c>
      <c r="AF2572" t="n">
        <v>0.0</v>
      </c>
      <c r="AG2572" t="n">
        <v>0.0</v>
      </c>
      <c r="AH2572" t="inlineStr">
        <is>
          <t>Rohit Mawal</t>
        </is>
      </c>
      <c r="AI2572" s="1" t="n">
        <v>44524.59065972222</v>
      </c>
      <c r="AJ2572" t="n">
        <v>503.0</v>
      </c>
      <c r="AK2572" t="n">
        <v>0.0</v>
      </c>
      <c r="AL2572" t="n">
        <v>0.0</v>
      </c>
      <c r="AM2572" t="n">
        <v>0.0</v>
      </c>
      <c r="AN2572" t="n">
        <v>0.0</v>
      </c>
      <c r="AO2572" t="n">
        <v>0.0</v>
      </c>
      <c r="AP2572" t="n">
        <v>-1.0</v>
      </c>
      <c r="AQ2572" t="n">
        <v>0.0</v>
      </c>
      <c r="AR2572" t="n">
        <v>0.0</v>
      </c>
      <c r="AS2572" t="n">
        <v>0.0</v>
      </c>
      <c r="AT2572" t="inlineStr">
        <is>
          <t>N/A</t>
        </is>
      </c>
      <c r="AU2572" t="inlineStr">
        <is>
          <t>N/A</t>
        </is>
      </c>
      <c r="AV2572" t="inlineStr">
        <is>
          <t>N/A</t>
        </is>
      </c>
      <c r="AW2572" t="inlineStr">
        <is>
          <t>N/A</t>
        </is>
      </c>
      <c r="AX2572" t="inlineStr">
        <is>
          <t>N/A</t>
        </is>
      </c>
      <c r="AY2572" t="inlineStr">
        <is>
          <t>N/A</t>
        </is>
      </c>
      <c r="AZ2572" t="inlineStr">
        <is>
          <t>N/A</t>
        </is>
      </c>
      <c r="BA2572" t="inlineStr">
        <is>
          <t>N/A</t>
        </is>
      </c>
      <c r="BB2572" t="inlineStr">
        <is>
          <t>N/A</t>
        </is>
      </c>
      <c r="BC2572" t="inlineStr">
        <is>
          <t>N/A</t>
        </is>
      </c>
      <c r="BD2572" t="inlineStr">
        <is>
          <t>N/A</t>
        </is>
      </c>
      <c r="BE2572" t="inlineStr">
        <is>
          <t>N/A</t>
        </is>
      </c>
    </row>
    <row r="2573">
      <c r="A2573" t="inlineStr">
        <is>
          <t>WI211182588</t>
        </is>
      </c>
      <c r="B2573" t="inlineStr">
        <is>
          <t>DATA_VALIDATION</t>
        </is>
      </c>
      <c r="C2573" t="inlineStr">
        <is>
          <t>201330003931</t>
        </is>
      </c>
      <c r="D2573" t="inlineStr">
        <is>
          <t>Folder</t>
        </is>
      </c>
      <c r="E2573" s="2">
        <f>HYPERLINK("capsilon://?command=openfolder&amp;siteaddress=FAM.docvelocity-na8.net&amp;folderid=FX531A4769-9418-4C66-08F4-4CEAD7BBEEAB","FX211113118")</f>
        <v>0.0</v>
      </c>
      <c r="F2573" t="inlineStr">
        <is>
          <t/>
        </is>
      </c>
      <c r="G2573" t="inlineStr">
        <is>
          <t/>
        </is>
      </c>
      <c r="H2573" t="inlineStr">
        <is>
          <t>Mailitem</t>
        </is>
      </c>
      <c r="I2573" t="inlineStr">
        <is>
          <t>MI2111934602</t>
        </is>
      </c>
      <c r="J2573" t="n">
        <v>28.0</v>
      </c>
      <c r="K2573" t="inlineStr">
        <is>
          <t>COMPLETED</t>
        </is>
      </c>
      <c r="L2573" t="inlineStr">
        <is>
          <t>MARK_AS_COMPLETED</t>
        </is>
      </c>
      <c r="M2573" t="inlineStr">
        <is>
          <t>Queue</t>
        </is>
      </c>
      <c r="N2573" t="n">
        <v>2.0</v>
      </c>
      <c r="O2573" s="1" t="n">
        <v>44524.52842592593</v>
      </c>
      <c r="P2573" s="1" t="n">
        <v>44524.62547453704</v>
      </c>
      <c r="Q2573" t="n">
        <v>7728.0</v>
      </c>
      <c r="R2573" t="n">
        <v>657.0</v>
      </c>
      <c r="S2573" t="b">
        <v>0</v>
      </c>
      <c r="T2573" t="inlineStr">
        <is>
          <t>N/A</t>
        </is>
      </c>
      <c r="U2573" t="b">
        <v>0</v>
      </c>
      <c r="V2573" t="inlineStr">
        <is>
          <t>Suraj Toradmal</t>
        </is>
      </c>
      <c r="W2573" s="1" t="n">
        <v>44524.53252314815</v>
      </c>
      <c r="X2573" t="n">
        <v>267.0</v>
      </c>
      <c r="Y2573" t="n">
        <v>21.0</v>
      </c>
      <c r="Z2573" t="n">
        <v>0.0</v>
      </c>
      <c r="AA2573" t="n">
        <v>21.0</v>
      </c>
      <c r="AB2573" t="n">
        <v>0.0</v>
      </c>
      <c r="AC2573" t="n">
        <v>6.0</v>
      </c>
      <c r="AD2573" t="n">
        <v>7.0</v>
      </c>
      <c r="AE2573" t="n">
        <v>0.0</v>
      </c>
      <c r="AF2573" t="n">
        <v>0.0</v>
      </c>
      <c r="AG2573" t="n">
        <v>0.0</v>
      </c>
      <c r="AH2573" t="inlineStr">
        <is>
          <t>Rohit Mawal</t>
        </is>
      </c>
      <c r="AI2573" s="1" t="n">
        <v>44524.62547453704</v>
      </c>
      <c r="AJ2573" t="n">
        <v>390.0</v>
      </c>
      <c r="AK2573" t="n">
        <v>0.0</v>
      </c>
      <c r="AL2573" t="n">
        <v>0.0</v>
      </c>
      <c r="AM2573" t="n">
        <v>0.0</v>
      </c>
      <c r="AN2573" t="n">
        <v>0.0</v>
      </c>
      <c r="AO2573" t="n">
        <v>0.0</v>
      </c>
      <c r="AP2573" t="n">
        <v>7.0</v>
      </c>
      <c r="AQ2573" t="n">
        <v>0.0</v>
      </c>
      <c r="AR2573" t="n">
        <v>0.0</v>
      </c>
      <c r="AS2573" t="n">
        <v>0.0</v>
      </c>
      <c r="AT2573" t="inlineStr">
        <is>
          <t>N/A</t>
        </is>
      </c>
      <c r="AU2573" t="inlineStr">
        <is>
          <t>N/A</t>
        </is>
      </c>
      <c r="AV2573" t="inlineStr">
        <is>
          <t>N/A</t>
        </is>
      </c>
      <c r="AW2573" t="inlineStr">
        <is>
          <t>N/A</t>
        </is>
      </c>
      <c r="AX2573" t="inlineStr">
        <is>
          <t>N/A</t>
        </is>
      </c>
      <c r="AY2573" t="inlineStr">
        <is>
          <t>N/A</t>
        </is>
      </c>
      <c r="AZ2573" t="inlineStr">
        <is>
          <t>N/A</t>
        </is>
      </c>
      <c r="BA2573" t="inlineStr">
        <is>
          <t>N/A</t>
        </is>
      </c>
      <c r="BB2573" t="inlineStr">
        <is>
          <t>N/A</t>
        </is>
      </c>
      <c r="BC2573" t="inlineStr">
        <is>
          <t>N/A</t>
        </is>
      </c>
      <c r="BD2573" t="inlineStr">
        <is>
          <t>N/A</t>
        </is>
      </c>
      <c r="BE2573" t="inlineStr">
        <is>
          <t>N/A</t>
        </is>
      </c>
    </row>
    <row r="2574">
      <c r="A2574" t="inlineStr">
        <is>
          <t>WI211182590</t>
        </is>
      </c>
      <c r="B2574" t="inlineStr">
        <is>
          <t>DATA_VALIDATION</t>
        </is>
      </c>
      <c r="C2574" t="inlineStr">
        <is>
          <t>201330003931</t>
        </is>
      </c>
      <c r="D2574" t="inlineStr">
        <is>
          <t>Folder</t>
        </is>
      </c>
      <c r="E2574" s="2">
        <f>HYPERLINK("capsilon://?command=openfolder&amp;siteaddress=FAM.docvelocity-na8.net&amp;folderid=FX531A4769-9418-4C66-08F4-4CEAD7BBEEAB","FX211113118")</f>
        <v>0.0</v>
      </c>
      <c r="F2574" t="inlineStr">
        <is>
          <t/>
        </is>
      </c>
      <c r="G2574" t="inlineStr">
        <is>
          <t/>
        </is>
      </c>
      <c r="H2574" t="inlineStr">
        <is>
          <t>Mailitem</t>
        </is>
      </c>
      <c r="I2574" t="inlineStr">
        <is>
          <t>MI2111934621</t>
        </is>
      </c>
      <c r="J2574" t="n">
        <v>28.0</v>
      </c>
      <c r="K2574" t="inlineStr">
        <is>
          <t>COMPLETED</t>
        </is>
      </c>
      <c r="L2574" t="inlineStr">
        <is>
          <t>MARK_AS_COMPLETED</t>
        </is>
      </c>
      <c r="M2574" t="inlineStr">
        <is>
          <t>Queue</t>
        </is>
      </c>
      <c r="N2574" t="n">
        <v>2.0</v>
      </c>
      <c r="O2574" s="1" t="n">
        <v>44524.52853009259</v>
      </c>
      <c r="P2574" s="1" t="n">
        <v>44524.62547453704</v>
      </c>
      <c r="Q2574" t="n">
        <v>7891.0</v>
      </c>
      <c r="R2574" t="n">
        <v>485.0</v>
      </c>
      <c r="S2574" t="b">
        <v>0</v>
      </c>
      <c r="T2574" t="inlineStr">
        <is>
          <t>N/A</t>
        </is>
      </c>
      <c r="U2574" t="b">
        <v>0</v>
      </c>
      <c r="V2574" t="inlineStr">
        <is>
          <t>Sanjay Kharade</t>
        </is>
      </c>
      <c r="W2574" s="1" t="n">
        <v>44524.53744212963</v>
      </c>
      <c r="X2574" t="n">
        <v>186.0</v>
      </c>
      <c r="Y2574" t="n">
        <v>21.0</v>
      </c>
      <c r="Z2574" t="n">
        <v>0.0</v>
      </c>
      <c r="AA2574" t="n">
        <v>21.0</v>
      </c>
      <c r="AB2574" t="n">
        <v>0.0</v>
      </c>
      <c r="AC2574" t="n">
        <v>2.0</v>
      </c>
      <c r="AD2574" t="n">
        <v>7.0</v>
      </c>
      <c r="AE2574" t="n">
        <v>0.0</v>
      </c>
      <c r="AF2574" t="n">
        <v>0.0</v>
      </c>
      <c r="AG2574" t="n">
        <v>0.0</v>
      </c>
      <c r="AH2574" t="inlineStr">
        <is>
          <t>Smriti Gauchan</t>
        </is>
      </c>
      <c r="AI2574" s="1" t="n">
        <v>44524.62547453704</v>
      </c>
      <c r="AJ2574" t="n">
        <v>299.0</v>
      </c>
      <c r="AK2574" t="n">
        <v>0.0</v>
      </c>
      <c r="AL2574" t="n">
        <v>0.0</v>
      </c>
      <c r="AM2574" t="n">
        <v>0.0</v>
      </c>
      <c r="AN2574" t="n">
        <v>0.0</v>
      </c>
      <c r="AO2574" t="n">
        <v>0.0</v>
      </c>
      <c r="AP2574" t="n">
        <v>7.0</v>
      </c>
      <c r="AQ2574" t="n">
        <v>0.0</v>
      </c>
      <c r="AR2574" t="n">
        <v>0.0</v>
      </c>
      <c r="AS2574" t="n">
        <v>0.0</v>
      </c>
      <c r="AT2574" t="inlineStr">
        <is>
          <t>N/A</t>
        </is>
      </c>
      <c r="AU2574" t="inlineStr">
        <is>
          <t>N/A</t>
        </is>
      </c>
      <c r="AV2574" t="inlineStr">
        <is>
          <t>N/A</t>
        </is>
      </c>
      <c r="AW2574" t="inlineStr">
        <is>
          <t>N/A</t>
        </is>
      </c>
      <c r="AX2574" t="inlineStr">
        <is>
          <t>N/A</t>
        </is>
      </c>
      <c r="AY2574" t="inlineStr">
        <is>
          <t>N/A</t>
        </is>
      </c>
      <c r="AZ2574" t="inlineStr">
        <is>
          <t>N/A</t>
        </is>
      </c>
      <c r="BA2574" t="inlineStr">
        <is>
          <t>N/A</t>
        </is>
      </c>
      <c r="BB2574" t="inlineStr">
        <is>
          <t>N/A</t>
        </is>
      </c>
      <c r="BC2574" t="inlineStr">
        <is>
          <t>N/A</t>
        </is>
      </c>
      <c r="BD2574" t="inlineStr">
        <is>
          <t>N/A</t>
        </is>
      </c>
      <c r="BE2574" t="inlineStr">
        <is>
          <t>N/A</t>
        </is>
      </c>
    </row>
    <row r="2575">
      <c r="A2575" t="inlineStr">
        <is>
          <t>WI211182602</t>
        </is>
      </c>
      <c r="B2575" t="inlineStr">
        <is>
          <t>DATA_VALIDATION</t>
        </is>
      </c>
      <c r="C2575" t="inlineStr">
        <is>
          <t>201330003931</t>
        </is>
      </c>
      <c r="D2575" t="inlineStr">
        <is>
          <t>Folder</t>
        </is>
      </c>
      <c r="E2575" s="2">
        <f>HYPERLINK("capsilon://?command=openfolder&amp;siteaddress=FAM.docvelocity-na8.net&amp;folderid=FX531A4769-9418-4C66-08F4-4CEAD7BBEEAB","FX211113118")</f>
        <v>0.0</v>
      </c>
      <c r="F2575" t="inlineStr">
        <is>
          <t/>
        </is>
      </c>
      <c r="G2575" t="inlineStr">
        <is>
          <t/>
        </is>
      </c>
      <c r="H2575" t="inlineStr">
        <is>
          <t>Mailitem</t>
        </is>
      </c>
      <c r="I2575" t="inlineStr">
        <is>
          <t>MI2111934651</t>
        </is>
      </c>
      <c r="J2575" t="n">
        <v>96.0</v>
      </c>
      <c r="K2575" t="inlineStr">
        <is>
          <t>COMPLETED</t>
        </is>
      </c>
      <c r="L2575" t="inlineStr">
        <is>
          <t>MARK_AS_COMPLETED</t>
        </is>
      </c>
      <c r="M2575" t="inlineStr">
        <is>
          <t>Queue</t>
        </is>
      </c>
      <c r="N2575" t="n">
        <v>2.0</v>
      </c>
      <c r="O2575" s="1" t="n">
        <v>44524.529756944445</v>
      </c>
      <c r="P2575" s="1" t="n">
        <v>44524.63018518518</v>
      </c>
      <c r="Q2575" t="n">
        <v>8258.0</v>
      </c>
      <c r="R2575" t="n">
        <v>419.0</v>
      </c>
      <c r="S2575" t="b">
        <v>0</v>
      </c>
      <c r="T2575" t="inlineStr">
        <is>
          <t>N/A</t>
        </is>
      </c>
      <c r="U2575" t="b">
        <v>0</v>
      </c>
      <c r="V2575" t="inlineStr">
        <is>
          <t>Sanjay Kharade</t>
        </is>
      </c>
      <c r="W2575" s="1" t="n">
        <v>44524.53934027778</v>
      </c>
      <c r="X2575" t="n">
        <v>163.0</v>
      </c>
      <c r="Y2575" t="n">
        <v>64.0</v>
      </c>
      <c r="Z2575" t="n">
        <v>0.0</v>
      </c>
      <c r="AA2575" t="n">
        <v>64.0</v>
      </c>
      <c r="AB2575" t="n">
        <v>0.0</v>
      </c>
      <c r="AC2575" t="n">
        <v>21.0</v>
      </c>
      <c r="AD2575" t="n">
        <v>32.0</v>
      </c>
      <c r="AE2575" t="n">
        <v>0.0</v>
      </c>
      <c r="AF2575" t="n">
        <v>0.0</v>
      </c>
      <c r="AG2575" t="n">
        <v>0.0</v>
      </c>
      <c r="AH2575" t="inlineStr">
        <is>
          <t>Vikash Suryakanth Parmar</t>
        </is>
      </c>
      <c r="AI2575" s="1" t="n">
        <v>44524.63018518518</v>
      </c>
      <c r="AJ2575" t="n">
        <v>236.0</v>
      </c>
      <c r="AK2575" t="n">
        <v>0.0</v>
      </c>
      <c r="AL2575" t="n">
        <v>0.0</v>
      </c>
      <c r="AM2575" t="n">
        <v>0.0</v>
      </c>
      <c r="AN2575" t="n">
        <v>0.0</v>
      </c>
      <c r="AO2575" t="n">
        <v>5.0</v>
      </c>
      <c r="AP2575" t="n">
        <v>32.0</v>
      </c>
      <c r="AQ2575" t="n">
        <v>0.0</v>
      </c>
      <c r="AR2575" t="n">
        <v>0.0</v>
      </c>
      <c r="AS2575" t="n">
        <v>0.0</v>
      </c>
      <c r="AT2575" t="inlineStr">
        <is>
          <t>N/A</t>
        </is>
      </c>
      <c r="AU2575" t="inlineStr">
        <is>
          <t>N/A</t>
        </is>
      </c>
      <c r="AV2575" t="inlineStr">
        <is>
          <t>N/A</t>
        </is>
      </c>
      <c r="AW2575" t="inlineStr">
        <is>
          <t>N/A</t>
        </is>
      </c>
      <c r="AX2575" t="inlineStr">
        <is>
          <t>N/A</t>
        </is>
      </c>
      <c r="AY2575" t="inlineStr">
        <is>
          <t>N/A</t>
        </is>
      </c>
      <c r="AZ2575" t="inlineStr">
        <is>
          <t>N/A</t>
        </is>
      </c>
      <c r="BA2575" t="inlineStr">
        <is>
          <t>N/A</t>
        </is>
      </c>
      <c r="BB2575" t="inlineStr">
        <is>
          <t>N/A</t>
        </is>
      </c>
      <c r="BC2575" t="inlineStr">
        <is>
          <t>N/A</t>
        </is>
      </c>
      <c r="BD2575" t="inlineStr">
        <is>
          <t>N/A</t>
        </is>
      </c>
      <c r="BE2575" t="inlineStr">
        <is>
          <t>N/A</t>
        </is>
      </c>
    </row>
    <row r="2576">
      <c r="A2576" t="inlineStr">
        <is>
          <t>WI211182609</t>
        </is>
      </c>
      <c r="B2576" t="inlineStr">
        <is>
          <t>DATA_VALIDATION</t>
        </is>
      </c>
      <c r="C2576" t="inlineStr">
        <is>
          <t>201330003931</t>
        </is>
      </c>
      <c r="D2576" t="inlineStr">
        <is>
          <t>Folder</t>
        </is>
      </c>
      <c r="E2576" s="2">
        <f>HYPERLINK("capsilon://?command=openfolder&amp;siteaddress=FAM.docvelocity-na8.net&amp;folderid=FX531A4769-9418-4C66-08F4-4CEAD7BBEEAB","FX211113118")</f>
        <v>0.0</v>
      </c>
      <c r="F2576" t="inlineStr">
        <is>
          <t/>
        </is>
      </c>
      <c r="G2576" t="inlineStr">
        <is>
          <t/>
        </is>
      </c>
      <c r="H2576" t="inlineStr">
        <is>
          <t>Mailitem</t>
        </is>
      </c>
      <c r="I2576" t="inlineStr">
        <is>
          <t>MI2111934645</t>
        </is>
      </c>
      <c r="J2576" t="n">
        <v>114.0</v>
      </c>
      <c r="K2576" t="inlineStr">
        <is>
          <t>COMPLETED</t>
        </is>
      </c>
      <c r="L2576" t="inlineStr">
        <is>
          <t>MARK_AS_COMPLETED</t>
        </is>
      </c>
      <c r="M2576" t="inlineStr">
        <is>
          <t>Queue</t>
        </is>
      </c>
      <c r="N2576" t="n">
        <v>2.0</v>
      </c>
      <c r="O2576" s="1" t="n">
        <v>44524.52997685185</v>
      </c>
      <c r="P2576" s="1" t="n">
        <v>44524.630740740744</v>
      </c>
      <c r="Q2576" t="n">
        <v>8206.0</v>
      </c>
      <c r="R2576" t="n">
        <v>500.0</v>
      </c>
      <c r="S2576" t="b">
        <v>0</v>
      </c>
      <c r="T2576" t="inlineStr">
        <is>
          <t>N/A</t>
        </is>
      </c>
      <c r="U2576" t="b">
        <v>0</v>
      </c>
      <c r="V2576" t="inlineStr">
        <is>
          <t>Archana Bhujbal</t>
        </is>
      </c>
      <c r="W2576" s="1" t="n">
        <v>44524.54173611111</v>
      </c>
      <c r="X2576" t="n">
        <v>282.0</v>
      </c>
      <c r="Y2576" t="n">
        <v>64.0</v>
      </c>
      <c r="Z2576" t="n">
        <v>0.0</v>
      </c>
      <c r="AA2576" t="n">
        <v>64.0</v>
      </c>
      <c r="AB2576" t="n">
        <v>0.0</v>
      </c>
      <c r="AC2576" t="n">
        <v>25.0</v>
      </c>
      <c r="AD2576" t="n">
        <v>50.0</v>
      </c>
      <c r="AE2576" t="n">
        <v>0.0</v>
      </c>
      <c r="AF2576" t="n">
        <v>0.0</v>
      </c>
      <c r="AG2576" t="n">
        <v>0.0</v>
      </c>
      <c r="AH2576" t="inlineStr">
        <is>
          <t>Rohit Mawal</t>
        </is>
      </c>
      <c r="AI2576" s="1" t="n">
        <v>44524.630740740744</v>
      </c>
      <c r="AJ2576" t="n">
        <v>205.0</v>
      </c>
      <c r="AK2576" t="n">
        <v>0.0</v>
      </c>
      <c r="AL2576" t="n">
        <v>0.0</v>
      </c>
      <c r="AM2576" t="n">
        <v>0.0</v>
      </c>
      <c r="AN2576" t="n">
        <v>0.0</v>
      </c>
      <c r="AO2576" t="n">
        <v>0.0</v>
      </c>
      <c r="AP2576" t="n">
        <v>50.0</v>
      </c>
      <c r="AQ2576" t="n">
        <v>0.0</v>
      </c>
      <c r="AR2576" t="n">
        <v>0.0</v>
      </c>
      <c r="AS2576" t="n">
        <v>0.0</v>
      </c>
      <c r="AT2576" t="inlineStr">
        <is>
          <t>N/A</t>
        </is>
      </c>
      <c r="AU2576" t="inlineStr">
        <is>
          <t>N/A</t>
        </is>
      </c>
      <c r="AV2576" t="inlineStr">
        <is>
          <t>N/A</t>
        </is>
      </c>
      <c r="AW2576" t="inlineStr">
        <is>
          <t>N/A</t>
        </is>
      </c>
      <c r="AX2576" t="inlineStr">
        <is>
          <t>N/A</t>
        </is>
      </c>
      <c r="AY2576" t="inlineStr">
        <is>
          <t>N/A</t>
        </is>
      </c>
      <c r="AZ2576" t="inlineStr">
        <is>
          <t>N/A</t>
        </is>
      </c>
      <c r="BA2576" t="inlineStr">
        <is>
          <t>N/A</t>
        </is>
      </c>
      <c r="BB2576" t="inlineStr">
        <is>
          <t>N/A</t>
        </is>
      </c>
      <c r="BC2576" t="inlineStr">
        <is>
          <t>N/A</t>
        </is>
      </c>
      <c r="BD2576" t="inlineStr">
        <is>
          <t>N/A</t>
        </is>
      </c>
      <c r="BE2576" t="inlineStr">
        <is>
          <t>N/A</t>
        </is>
      </c>
    </row>
    <row r="2577">
      <c r="A2577" t="inlineStr">
        <is>
          <t>WI21118262</t>
        </is>
      </c>
      <c r="B2577" t="inlineStr">
        <is>
          <t>DATA_VALIDATION</t>
        </is>
      </c>
      <c r="C2577" t="inlineStr">
        <is>
          <t>201300019154</t>
        </is>
      </c>
      <c r="D2577" t="inlineStr">
        <is>
          <t>Folder</t>
        </is>
      </c>
      <c r="E2577" s="2">
        <f>HYPERLINK("capsilon://?command=openfolder&amp;siteaddress=FAM.docvelocity-na8.net&amp;folderid=FX10B68680-0D0C-6F1B-0445-7CCB961BAC80","FX211012887")</f>
        <v>0.0</v>
      </c>
      <c r="F2577" t="inlineStr">
        <is>
          <t/>
        </is>
      </c>
      <c r="G2577" t="inlineStr">
        <is>
          <t/>
        </is>
      </c>
      <c r="H2577" t="inlineStr">
        <is>
          <t>Mailitem</t>
        </is>
      </c>
      <c r="I2577" t="inlineStr">
        <is>
          <t>MI211188191</t>
        </is>
      </c>
      <c r="J2577" t="n">
        <v>67.0</v>
      </c>
      <c r="K2577" t="inlineStr">
        <is>
          <t>COMPLETED</t>
        </is>
      </c>
      <c r="L2577" t="inlineStr">
        <is>
          <t>MARK_AS_COMPLETED</t>
        </is>
      </c>
      <c r="M2577" t="inlineStr">
        <is>
          <t>Queue</t>
        </is>
      </c>
      <c r="N2577" t="n">
        <v>1.0</v>
      </c>
      <c r="O2577" s="1" t="n">
        <v>44502.653495370374</v>
      </c>
      <c r="P2577" s="1" t="n">
        <v>44502.7053125</v>
      </c>
      <c r="Q2577" t="n">
        <v>3988.0</v>
      </c>
      <c r="R2577" t="n">
        <v>489.0</v>
      </c>
      <c r="S2577" t="b">
        <v>0</v>
      </c>
      <c r="T2577" t="inlineStr">
        <is>
          <t>N/A</t>
        </is>
      </c>
      <c r="U2577" t="b">
        <v>0</v>
      </c>
      <c r="V2577" t="inlineStr">
        <is>
          <t>Amruta Erande</t>
        </is>
      </c>
      <c r="W2577" s="1" t="n">
        <v>44502.7053125</v>
      </c>
      <c r="X2577" t="n">
        <v>361.0</v>
      </c>
      <c r="Y2577" t="n">
        <v>0.0</v>
      </c>
      <c r="Z2577" t="n">
        <v>0.0</v>
      </c>
      <c r="AA2577" t="n">
        <v>0.0</v>
      </c>
      <c r="AB2577" t="n">
        <v>0.0</v>
      </c>
      <c r="AC2577" t="n">
        <v>0.0</v>
      </c>
      <c r="AD2577" t="n">
        <v>67.0</v>
      </c>
      <c r="AE2577" t="n">
        <v>58.0</v>
      </c>
      <c r="AF2577" t="n">
        <v>0.0</v>
      </c>
      <c r="AG2577" t="n">
        <v>6.0</v>
      </c>
      <c r="AH2577" t="inlineStr">
        <is>
          <t>N/A</t>
        </is>
      </c>
      <c r="AI2577" t="inlineStr">
        <is>
          <t>N/A</t>
        </is>
      </c>
      <c r="AJ2577" t="inlineStr">
        <is>
          <t>N/A</t>
        </is>
      </c>
      <c r="AK2577" t="inlineStr">
        <is>
          <t>N/A</t>
        </is>
      </c>
      <c r="AL2577" t="inlineStr">
        <is>
          <t>N/A</t>
        </is>
      </c>
      <c r="AM2577" t="inlineStr">
        <is>
          <t>N/A</t>
        </is>
      </c>
      <c r="AN2577" t="inlineStr">
        <is>
          <t>N/A</t>
        </is>
      </c>
      <c r="AO2577" t="inlineStr">
        <is>
          <t>N/A</t>
        </is>
      </c>
      <c r="AP2577" t="inlineStr">
        <is>
          <t>N/A</t>
        </is>
      </c>
      <c r="AQ2577" t="inlineStr">
        <is>
          <t>N/A</t>
        </is>
      </c>
      <c r="AR2577" t="inlineStr">
        <is>
          <t>N/A</t>
        </is>
      </c>
      <c r="AS2577" t="inlineStr">
        <is>
          <t>N/A</t>
        </is>
      </c>
      <c r="AT2577" t="inlineStr">
        <is>
          <t>N/A</t>
        </is>
      </c>
      <c r="AU2577" t="inlineStr">
        <is>
          <t>N/A</t>
        </is>
      </c>
      <c r="AV2577" t="inlineStr">
        <is>
          <t>N/A</t>
        </is>
      </c>
      <c r="AW2577" t="inlineStr">
        <is>
          <t>N/A</t>
        </is>
      </c>
      <c r="AX2577" t="inlineStr">
        <is>
          <t>N/A</t>
        </is>
      </c>
      <c r="AY2577" t="inlineStr">
        <is>
          <t>N/A</t>
        </is>
      </c>
      <c r="AZ2577" t="inlineStr">
        <is>
          <t>N/A</t>
        </is>
      </c>
      <c r="BA2577" t="inlineStr">
        <is>
          <t>N/A</t>
        </is>
      </c>
      <c r="BB2577" t="inlineStr">
        <is>
          <t>N/A</t>
        </is>
      </c>
      <c r="BC2577" t="inlineStr">
        <is>
          <t>N/A</t>
        </is>
      </c>
      <c r="BD2577" t="inlineStr">
        <is>
          <t>N/A</t>
        </is>
      </c>
      <c r="BE2577" t="inlineStr">
        <is>
          <t>N/A</t>
        </is>
      </c>
    </row>
    <row r="2578">
      <c r="A2578" t="inlineStr">
        <is>
          <t>WI211182639</t>
        </is>
      </c>
      <c r="B2578" t="inlineStr">
        <is>
          <t>DATA_VALIDATION</t>
        </is>
      </c>
      <c r="C2578" t="inlineStr">
        <is>
          <t>201300019859</t>
        </is>
      </c>
      <c r="D2578" t="inlineStr">
        <is>
          <t>Folder</t>
        </is>
      </c>
      <c r="E2578" s="2">
        <f>HYPERLINK("capsilon://?command=openfolder&amp;siteaddress=FAM.docvelocity-na8.net&amp;folderid=FXFD72DB4E-27D1-4CBD-8548-699B298D2304","FX211112170")</f>
        <v>0.0</v>
      </c>
      <c r="F2578" t="inlineStr">
        <is>
          <t/>
        </is>
      </c>
      <c r="G2578" t="inlineStr">
        <is>
          <t/>
        </is>
      </c>
      <c r="H2578" t="inlineStr">
        <is>
          <t>Mailitem</t>
        </is>
      </c>
      <c r="I2578" t="inlineStr">
        <is>
          <t>MI2111929890</t>
        </is>
      </c>
      <c r="J2578" t="n">
        <v>284.0</v>
      </c>
      <c r="K2578" t="inlineStr">
        <is>
          <t>COMPLETED</t>
        </is>
      </c>
      <c r="L2578" t="inlineStr">
        <is>
          <t>MARK_AS_COMPLETED</t>
        </is>
      </c>
      <c r="M2578" t="inlineStr">
        <is>
          <t>Queue</t>
        </is>
      </c>
      <c r="N2578" t="n">
        <v>2.0</v>
      </c>
      <c r="O2578" s="1" t="n">
        <v>44524.530960648146</v>
      </c>
      <c r="P2578" s="1" t="n">
        <v>44524.581041666665</v>
      </c>
      <c r="Q2578" t="n">
        <v>1527.0</v>
      </c>
      <c r="R2578" t="n">
        <v>2800.0</v>
      </c>
      <c r="S2578" t="b">
        <v>0</v>
      </c>
      <c r="T2578" t="inlineStr">
        <is>
          <t>N/A</t>
        </is>
      </c>
      <c r="U2578" t="b">
        <v>1</v>
      </c>
      <c r="V2578" t="inlineStr">
        <is>
          <t>Snehal Sathe</t>
        </is>
      </c>
      <c r="W2578" s="1" t="n">
        <v>44524.55459490741</v>
      </c>
      <c r="X2578" t="n">
        <v>1942.0</v>
      </c>
      <c r="Y2578" t="n">
        <v>195.0</v>
      </c>
      <c r="Z2578" t="n">
        <v>0.0</v>
      </c>
      <c r="AA2578" t="n">
        <v>195.0</v>
      </c>
      <c r="AB2578" t="n">
        <v>0.0</v>
      </c>
      <c r="AC2578" t="n">
        <v>104.0</v>
      </c>
      <c r="AD2578" t="n">
        <v>89.0</v>
      </c>
      <c r="AE2578" t="n">
        <v>0.0</v>
      </c>
      <c r="AF2578" t="n">
        <v>0.0</v>
      </c>
      <c r="AG2578" t="n">
        <v>0.0</v>
      </c>
      <c r="AH2578" t="inlineStr">
        <is>
          <t>Vikash Suryakanth Parmar</t>
        </is>
      </c>
      <c r="AI2578" s="1" t="n">
        <v>44524.581041666665</v>
      </c>
      <c r="AJ2578" t="n">
        <v>858.0</v>
      </c>
      <c r="AK2578" t="n">
        <v>4.0</v>
      </c>
      <c r="AL2578" t="n">
        <v>0.0</v>
      </c>
      <c r="AM2578" t="n">
        <v>4.0</v>
      </c>
      <c r="AN2578" t="n">
        <v>0.0</v>
      </c>
      <c r="AO2578" t="n">
        <v>4.0</v>
      </c>
      <c r="AP2578" t="n">
        <v>85.0</v>
      </c>
      <c r="AQ2578" t="n">
        <v>0.0</v>
      </c>
      <c r="AR2578" t="n">
        <v>0.0</v>
      </c>
      <c r="AS2578" t="n">
        <v>0.0</v>
      </c>
      <c r="AT2578" t="inlineStr">
        <is>
          <t>N/A</t>
        </is>
      </c>
      <c r="AU2578" t="inlineStr">
        <is>
          <t>N/A</t>
        </is>
      </c>
      <c r="AV2578" t="inlineStr">
        <is>
          <t>N/A</t>
        </is>
      </c>
      <c r="AW2578" t="inlineStr">
        <is>
          <t>N/A</t>
        </is>
      </c>
      <c r="AX2578" t="inlineStr">
        <is>
          <t>N/A</t>
        </is>
      </c>
      <c r="AY2578" t="inlineStr">
        <is>
          <t>N/A</t>
        </is>
      </c>
      <c r="AZ2578" t="inlineStr">
        <is>
          <t>N/A</t>
        </is>
      </c>
      <c r="BA2578" t="inlineStr">
        <is>
          <t>N/A</t>
        </is>
      </c>
      <c r="BB2578" t="inlineStr">
        <is>
          <t>N/A</t>
        </is>
      </c>
      <c r="BC2578" t="inlineStr">
        <is>
          <t>N/A</t>
        </is>
      </c>
      <c r="BD2578" t="inlineStr">
        <is>
          <t>N/A</t>
        </is>
      </c>
      <c r="BE2578" t="inlineStr">
        <is>
          <t>N/A</t>
        </is>
      </c>
    </row>
    <row r="2579">
      <c r="A2579" t="inlineStr">
        <is>
          <t>WI211182646</t>
        </is>
      </c>
      <c r="B2579" t="inlineStr">
        <is>
          <t>DATA_VALIDATION</t>
        </is>
      </c>
      <c r="C2579" t="inlineStr">
        <is>
          <t>201300019809</t>
        </is>
      </c>
      <c r="D2579" t="inlineStr">
        <is>
          <t>Folder</t>
        </is>
      </c>
      <c r="E2579" s="2">
        <f>HYPERLINK("capsilon://?command=openfolder&amp;siteaddress=FAM.docvelocity-na8.net&amp;folderid=FX239CBA48-BC6B-5E1F-135A-EC61C1E9E3BA","FX21119837")</f>
        <v>0.0</v>
      </c>
      <c r="F2579" t="inlineStr">
        <is>
          <t/>
        </is>
      </c>
      <c r="G2579" t="inlineStr">
        <is>
          <t/>
        </is>
      </c>
      <c r="H2579" t="inlineStr">
        <is>
          <t>Mailitem</t>
        </is>
      </c>
      <c r="I2579" t="inlineStr">
        <is>
          <t>MI2111930796</t>
        </is>
      </c>
      <c r="J2579" t="n">
        <v>122.0</v>
      </c>
      <c r="K2579" t="inlineStr">
        <is>
          <t>COMPLETED</t>
        </is>
      </c>
      <c r="L2579" t="inlineStr">
        <is>
          <t>MARK_AS_COMPLETED</t>
        </is>
      </c>
      <c r="M2579" t="inlineStr">
        <is>
          <t>Queue</t>
        </is>
      </c>
      <c r="N2579" t="n">
        <v>2.0</v>
      </c>
      <c r="O2579" s="1" t="n">
        <v>44524.5312962963</v>
      </c>
      <c r="P2579" s="1" t="n">
        <v>44524.58763888889</v>
      </c>
      <c r="Q2579" t="n">
        <v>3322.0</v>
      </c>
      <c r="R2579" t="n">
        <v>1546.0</v>
      </c>
      <c r="S2579" t="b">
        <v>0</v>
      </c>
      <c r="T2579" t="inlineStr">
        <is>
          <t>N/A</t>
        </is>
      </c>
      <c r="U2579" t="b">
        <v>1</v>
      </c>
      <c r="V2579" t="inlineStr">
        <is>
          <t>Suraj Toradmal</t>
        </is>
      </c>
      <c r="W2579" s="1" t="n">
        <v>44524.54383101852</v>
      </c>
      <c r="X2579" t="n">
        <v>977.0</v>
      </c>
      <c r="Y2579" t="n">
        <v>130.0</v>
      </c>
      <c r="Z2579" t="n">
        <v>0.0</v>
      </c>
      <c r="AA2579" t="n">
        <v>130.0</v>
      </c>
      <c r="AB2579" t="n">
        <v>0.0</v>
      </c>
      <c r="AC2579" t="n">
        <v>89.0</v>
      </c>
      <c r="AD2579" t="n">
        <v>-8.0</v>
      </c>
      <c r="AE2579" t="n">
        <v>0.0</v>
      </c>
      <c r="AF2579" t="n">
        <v>0.0</v>
      </c>
      <c r="AG2579" t="n">
        <v>0.0</v>
      </c>
      <c r="AH2579" t="inlineStr">
        <is>
          <t>Vikash Suryakanth Parmar</t>
        </is>
      </c>
      <c r="AI2579" s="1" t="n">
        <v>44524.58763888889</v>
      </c>
      <c r="AJ2579" t="n">
        <v>569.0</v>
      </c>
      <c r="AK2579" t="n">
        <v>3.0</v>
      </c>
      <c r="AL2579" t="n">
        <v>0.0</v>
      </c>
      <c r="AM2579" t="n">
        <v>3.0</v>
      </c>
      <c r="AN2579" t="n">
        <v>0.0</v>
      </c>
      <c r="AO2579" t="n">
        <v>3.0</v>
      </c>
      <c r="AP2579" t="n">
        <v>-11.0</v>
      </c>
      <c r="AQ2579" t="n">
        <v>0.0</v>
      </c>
      <c r="AR2579" t="n">
        <v>0.0</v>
      </c>
      <c r="AS2579" t="n">
        <v>0.0</v>
      </c>
      <c r="AT2579" t="inlineStr">
        <is>
          <t>N/A</t>
        </is>
      </c>
      <c r="AU2579" t="inlineStr">
        <is>
          <t>N/A</t>
        </is>
      </c>
      <c r="AV2579" t="inlineStr">
        <is>
          <t>N/A</t>
        </is>
      </c>
      <c r="AW2579" t="inlineStr">
        <is>
          <t>N/A</t>
        </is>
      </c>
      <c r="AX2579" t="inlineStr">
        <is>
          <t>N/A</t>
        </is>
      </c>
      <c r="AY2579" t="inlineStr">
        <is>
          <t>N/A</t>
        </is>
      </c>
      <c r="AZ2579" t="inlineStr">
        <is>
          <t>N/A</t>
        </is>
      </c>
      <c r="BA2579" t="inlineStr">
        <is>
          <t>N/A</t>
        </is>
      </c>
      <c r="BB2579" t="inlineStr">
        <is>
          <t>N/A</t>
        </is>
      </c>
      <c r="BC2579" t="inlineStr">
        <is>
          <t>N/A</t>
        </is>
      </c>
      <c r="BD2579" t="inlineStr">
        <is>
          <t>N/A</t>
        </is>
      </c>
      <c r="BE2579" t="inlineStr">
        <is>
          <t>N/A</t>
        </is>
      </c>
    </row>
    <row r="2580">
      <c r="A2580" t="inlineStr">
        <is>
          <t>WI21118268</t>
        </is>
      </c>
      <c r="B2580" t="inlineStr">
        <is>
          <t>DATA_VALIDATION</t>
        </is>
      </c>
      <c r="C2580" t="inlineStr">
        <is>
          <t>201330003292</t>
        </is>
      </c>
      <c r="D2580" t="inlineStr">
        <is>
          <t>Folder</t>
        </is>
      </c>
      <c r="E2580" s="2">
        <f>HYPERLINK("capsilon://?command=openfolder&amp;siteaddress=FAM.docvelocity-na8.net&amp;folderid=FX558D7616-D152-B002-8458-95797030F4F9","FX211012613")</f>
        <v>0.0</v>
      </c>
      <c r="F2580" t="inlineStr">
        <is>
          <t/>
        </is>
      </c>
      <c r="G2580" t="inlineStr">
        <is>
          <t/>
        </is>
      </c>
      <c r="H2580" t="inlineStr">
        <is>
          <t>Mailitem</t>
        </is>
      </c>
      <c r="I2580" t="inlineStr">
        <is>
          <t>MI211188740</t>
        </is>
      </c>
      <c r="J2580" t="n">
        <v>26.0</v>
      </c>
      <c r="K2580" t="inlineStr">
        <is>
          <t>COMPLETED</t>
        </is>
      </c>
      <c r="L2580" t="inlineStr">
        <is>
          <t>MARK_AS_COMPLETED</t>
        </is>
      </c>
      <c r="M2580" t="inlineStr">
        <is>
          <t>Queue</t>
        </is>
      </c>
      <c r="N2580" t="n">
        <v>2.0</v>
      </c>
      <c r="O2580" s="1" t="n">
        <v>44502.65412037037</v>
      </c>
      <c r="P2580" s="1" t="n">
        <v>44502.677511574075</v>
      </c>
      <c r="Q2580" t="n">
        <v>1770.0</v>
      </c>
      <c r="R2580" t="n">
        <v>251.0</v>
      </c>
      <c r="S2580" t="b">
        <v>0</v>
      </c>
      <c r="T2580" t="inlineStr">
        <is>
          <t>N/A</t>
        </is>
      </c>
      <c r="U2580" t="b">
        <v>0</v>
      </c>
      <c r="V2580" t="inlineStr">
        <is>
          <t>Suraj Toradmal</t>
        </is>
      </c>
      <c r="W2580" s="1" t="n">
        <v>44502.65871527778</v>
      </c>
      <c r="X2580" t="n">
        <v>148.0</v>
      </c>
      <c r="Y2580" t="n">
        <v>21.0</v>
      </c>
      <c r="Z2580" t="n">
        <v>0.0</v>
      </c>
      <c r="AA2580" t="n">
        <v>21.0</v>
      </c>
      <c r="AB2580" t="n">
        <v>0.0</v>
      </c>
      <c r="AC2580" t="n">
        <v>4.0</v>
      </c>
      <c r="AD2580" t="n">
        <v>5.0</v>
      </c>
      <c r="AE2580" t="n">
        <v>0.0</v>
      </c>
      <c r="AF2580" t="n">
        <v>0.0</v>
      </c>
      <c r="AG2580" t="n">
        <v>0.0</v>
      </c>
      <c r="AH2580" t="inlineStr">
        <is>
          <t>Vikash Suryakanth Parmar</t>
        </is>
      </c>
      <c r="AI2580" s="1" t="n">
        <v>44502.677511574075</v>
      </c>
      <c r="AJ2580" t="n">
        <v>103.0</v>
      </c>
      <c r="AK2580" t="n">
        <v>0.0</v>
      </c>
      <c r="AL2580" t="n">
        <v>0.0</v>
      </c>
      <c r="AM2580" t="n">
        <v>0.0</v>
      </c>
      <c r="AN2580" t="n">
        <v>0.0</v>
      </c>
      <c r="AO2580" t="n">
        <v>0.0</v>
      </c>
      <c r="AP2580" t="n">
        <v>5.0</v>
      </c>
      <c r="AQ2580" t="n">
        <v>0.0</v>
      </c>
      <c r="AR2580" t="n">
        <v>0.0</v>
      </c>
      <c r="AS2580" t="n">
        <v>0.0</v>
      </c>
      <c r="AT2580" t="inlineStr">
        <is>
          <t>N/A</t>
        </is>
      </c>
      <c r="AU2580" t="inlineStr">
        <is>
          <t>N/A</t>
        </is>
      </c>
      <c r="AV2580" t="inlineStr">
        <is>
          <t>N/A</t>
        </is>
      </c>
      <c r="AW2580" t="inlineStr">
        <is>
          <t>N/A</t>
        </is>
      </c>
      <c r="AX2580" t="inlineStr">
        <is>
          <t>N/A</t>
        </is>
      </c>
      <c r="AY2580" t="inlineStr">
        <is>
          <t>N/A</t>
        </is>
      </c>
      <c r="AZ2580" t="inlineStr">
        <is>
          <t>N/A</t>
        </is>
      </c>
      <c r="BA2580" t="inlineStr">
        <is>
          <t>N/A</t>
        </is>
      </c>
      <c r="BB2580" t="inlineStr">
        <is>
          <t>N/A</t>
        </is>
      </c>
      <c r="BC2580" t="inlineStr">
        <is>
          <t>N/A</t>
        </is>
      </c>
      <c r="BD2580" t="inlineStr">
        <is>
          <t>N/A</t>
        </is>
      </c>
      <c r="BE2580" t="inlineStr">
        <is>
          <t>N/A</t>
        </is>
      </c>
    </row>
    <row r="2581">
      <c r="A2581" t="inlineStr">
        <is>
          <t>WI211182690</t>
        </is>
      </c>
      <c r="B2581" t="inlineStr">
        <is>
          <t>DATA_VALIDATION</t>
        </is>
      </c>
      <c r="C2581" t="inlineStr">
        <is>
          <t>201110012209</t>
        </is>
      </c>
      <c r="D2581" t="inlineStr">
        <is>
          <t>Folder</t>
        </is>
      </c>
      <c r="E2581" s="2">
        <f>HYPERLINK("capsilon://?command=openfolder&amp;siteaddress=FAM.docvelocity-na8.net&amp;folderid=FXBAD04152-8CD7-62F3-D003-EF8C7468F4A1","FX211113212")</f>
        <v>0.0</v>
      </c>
      <c r="F2581" t="inlineStr">
        <is>
          <t/>
        </is>
      </c>
      <c r="G2581" t="inlineStr">
        <is>
          <t/>
        </is>
      </c>
      <c r="H2581" t="inlineStr">
        <is>
          <t>Mailitem</t>
        </is>
      </c>
      <c r="I2581" t="inlineStr">
        <is>
          <t>MI2111935658</t>
        </is>
      </c>
      <c r="J2581" t="n">
        <v>123.0</v>
      </c>
      <c r="K2581" t="inlineStr">
        <is>
          <t>COMPLETED</t>
        </is>
      </c>
      <c r="L2581" t="inlineStr">
        <is>
          <t>MARK_AS_COMPLETED</t>
        </is>
      </c>
      <c r="M2581" t="inlineStr">
        <is>
          <t>Queue</t>
        </is>
      </c>
      <c r="N2581" t="n">
        <v>1.0</v>
      </c>
      <c r="O2581" s="1" t="n">
        <v>44524.53905092592</v>
      </c>
      <c r="P2581" s="1" t="n">
        <v>44524.59939814815</v>
      </c>
      <c r="Q2581" t="n">
        <v>4809.0</v>
      </c>
      <c r="R2581" t="n">
        <v>405.0</v>
      </c>
      <c r="S2581" t="b">
        <v>0</v>
      </c>
      <c r="T2581" t="inlineStr">
        <is>
          <t>N/A</t>
        </is>
      </c>
      <c r="U2581" t="b">
        <v>0</v>
      </c>
      <c r="V2581" t="inlineStr">
        <is>
          <t>Amruta Erande</t>
        </is>
      </c>
      <c r="W2581" s="1" t="n">
        <v>44524.59939814815</v>
      </c>
      <c r="X2581" t="n">
        <v>258.0</v>
      </c>
      <c r="Y2581" t="n">
        <v>0.0</v>
      </c>
      <c r="Z2581" t="n">
        <v>0.0</v>
      </c>
      <c r="AA2581" t="n">
        <v>0.0</v>
      </c>
      <c r="AB2581" t="n">
        <v>0.0</v>
      </c>
      <c r="AC2581" t="n">
        <v>0.0</v>
      </c>
      <c r="AD2581" t="n">
        <v>123.0</v>
      </c>
      <c r="AE2581" t="n">
        <v>111.0</v>
      </c>
      <c r="AF2581" t="n">
        <v>0.0</v>
      </c>
      <c r="AG2581" t="n">
        <v>4.0</v>
      </c>
      <c r="AH2581" t="inlineStr">
        <is>
          <t>N/A</t>
        </is>
      </c>
      <c r="AI2581" t="inlineStr">
        <is>
          <t>N/A</t>
        </is>
      </c>
      <c r="AJ2581" t="inlineStr">
        <is>
          <t>N/A</t>
        </is>
      </c>
      <c r="AK2581" t="inlineStr">
        <is>
          <t>N/A</t>
        </is>
      </c>
      <c r="AL2581" t="inlineStr">
        <is>
          <t>N/A</t>
        </is>
      </c>
      <c r="AM2581" t="inlineStr">
        <is>
          <t>N/A</t>
        </is>
      </c>
      <c r="AN2581" t="inlineStr">
        <is>
          <t>N/A</t>
        </is>
      </c>
      <c r="AO2581" t="inlineStr">
        <is>
          <t>N/A</t>
        </is>
      </c>
      <c r="AP2581" t="inlineStr">
        <is>
          <t>N/A</t>
        </is>
      </c>
      <c r="AQ2581" t="inlineStr">
        <is>
          <t>N/A</t>
        </is>
      </c>
      <c r="AR2581" t="inlineStr">
        <is>
          <t>N/A</t>
        </is>
      </c>
      <c r="AS2581" t="inlineStr">
        <is>
          <t>N/A</t>
        </is>
      </c>
      <c r="AT2581" t="inlineStr">
        <is>
          <t>N/A</t>
        </is>
      </c>
      <c r="AU2581" t="inlineStr">
        <is>
          <t>N/A</t>
        </is>
      </c>
      <c r="AV2581" t="inlineStr">
        <is>
          <t>N/A</t>
        </is>
      </c>
      <c r="AW2581" t="inlineStr">
        <is>
          <t>N/A</t>
        </is>
      </c>
      <c r="AX2581" t="inlineStr">
        <is>
          <t>N/A</t>
        </is>
      </c>
      <c r="AY2581" t="inlineStr">
        <is>
          <t>N/A</t>
        </is>
      </c>
      <c r="AZ2581" t="inlineStr">
        <is>
          <t>N/A</t>
        </is>
      </c>
      <c r="BA2581" t="inlineStr">
        <is>
          <t>N/A</t>
        </is>
      </c>
      <c r="BB2581" t="inlineStr">
        <is>
          <t>N/A</t>
        </is>
      </c>
      <c r="BC2581" t="inlineStr">
        <is>
          <t>N/A</t>
        </is>
      </c>
      <c r="BD2581" t="inlineStr">
        <is>
          <t>N/A</t>
        </is>
      </c>
      <c r="BE2581" t="inlineStr">
        <is>
          <t>N/A</t>
        </is>
      </c>
    </row>
    <row r="2582">
      <c r="A2582" t="inlineStr">
        <is>
          <t>WI21118280</t>
        </is>
      </c>
      <c r="B2582" t="inlineStr">
        <is>
          <t>DATA_VALIDATION</t>
        </is>
      </c>
      <c r="C2582" t="inlineStr">
        <is>
          <t>201330003292</t>
        </is>
      </c>
      <c r="D2582" t="inlineStr">
        <is>
          <t>Folder</t>
        </is>
      </c>
      <c r="E2582" s="2">
        <f>HYPERLINK("capsilon://?command=openfolder&amp;siteaddress=FAM.docvelocity-na8.net&amp;folderid=FX558D7616-D152-B002-8458-95797030F4F9","FX211012613")</f>
        <v>0.0</v>
      </c>
      <c r="F2582" t="inlineStr">
        <is>
          <t/>
        </is>
      </c>
      <c r="G2582" t="inlineStr">
        <is>
          <t/>
        </is>
      </c>
      <c r="H2582" t="inlineStr">
        <is>
          <t>Mailitem</t>
        </is>
      </c>
      <c r="I2582" t="inlineStr">
        <is>
          <t>MI211188791</t>
        </is>
      </c>
      <c r="J2582" t="n">
        <v>53.0</v>
      </c>
      <c r="K2582" t="inlineStr">
        <is>
          <t>COMPLETED</t>
        </is>
      </c>
      <c r="L2582" t="inlineStr">
        <is>
          <t>MARK_AS_COMPLETED</t>
        </is>
      </c>
      <c r="M2582" t="inlineStr">
        <is>
          <t>Queue</t>
        </is>
      </c>
      <c r="N2582" t="n">
        <v>2.0</v>
      </c>
      <c r="O2582" s="1" t="n">
        <v>44502.6553587963</v>
      </c>
      <c r="P2582" s="1" t="n">
        <v>44502.679814814815</v>
      </c>
      <c r="Q2582" t="n">
        <v>1702.0</v>
      </c>
      <c r="R2582" t="n">
        <v>411.0</v>
      </c>
      <c r="S2582" t="b">
        <v>0</v>
      </c>
      <c r="T2582" t="inlineStr">
        <is>
          <t>N/A</t>
        </is>
      </c>
      <c r="U2582" t="b">
        <v>0</v>
      </c>
      <c r="V2582" t="inlineStr">
        <is>
          <t>Suraj Toradmal</t>
        </is>
      </c>
      <c r="W2582" s="1" t="n">
        <v>44502.6609837963</v>
      </c>
      <c r="X2582" t="n">
        <v>195.0</v>
      </c>
      <c r="Y2582" t="n">
        <v>39.0</v>
      </c>
      <c r="Z2582" t="n">
        <v>0.0</v>
      </c>
      <c r="AA2582" t="n">
        <v>39.0</v>
      </c>
      <c r="AB2582" t="n">
        <v>0.0</v>
      </c>
      <c r="AC2582" t="n">
        <v>13.0</v>
      </c>
      <c r="AD2582" t="n">
        <v>14.0</v>
      </c>
      <c r="AE2582" t="n">
        <v>0.0</v>
      </c>
      <c r="AF2582" t="n">
        <v>0.0</v>
      </c>
      <c r="AG2582" t="n">
        <v>0.0</v>
      </c>
      <c r="AH2582" t="inlineStr">
        <is>
          <t>Vikash Suryakanth Parmar</t>
        </is>
      </c>
      <c r="AI2582" s="1" t="n">
        <v>44502.679814814815</v>
      </c>
      <c r="AJ2582" t="n">
        <v>198.0</v>
      </c>
      <c r="AK2582" t="n">
        <v>0.0</v>
      </c>
      <c r="AL2582" t="n">
        <v>0.0</v>
      </c>
      <c r="AM2582" t="n">
        <v>0.0</v>
      </c>
      <c r="AN2582" t="n">
        <v>0.0</v>
      </c>
      <c r="AO2582" t="n">
        <v>0.0</v>
      </c>
      <c r="AP2582" t="n">
        <v>14.0</v>
      </c>
      <c r="AQ2582" t="n">
        <v>0.0</v>
      </c>
      <c r="AR2582" t="n">
        <v>0.0</v>
      </c>
      <c r="AS2582" t="n">
        <v>0.0</v>
      </c>
      <c r="AT2582" t="inlineStr">
        <is>
          <t>N/A</t>
        </is>
      </c>
      <c r="AU2582" t="inlineStr">
        <is>
          <t>N/A</t>
        </is>
      </c>
      <c r="AV2582" t="inlineStr">
        <is>
          <t>N/A</t>
        </is>
      </c>
      <c r="AW2582" t="inlineStr">
        <is>
          <t>N/A</t>
        </is>
      </c>
      <c r="AX2582" t="inlineStr">
        <is>
          <t>N/A</t>
        </is>
      </c>
      <c r="AY2582" t="inlineStr">
        <is>
          <t>N/A</t>
        </is>
      </c>
      <c r="AZ2582" t="inlineStr">
        <is>
          <t>N/A</t>
        </is>
      </c>
      <c r="BA2582" t="inlineStr">
        <is>
          <t>N/A</t>
        </is>
      </c>
      <c r="BB2582" t="inlineStr">
        <is>
          <t>N/A</t>
        </is>
      </c>
      <c r="BC2582" t="inlineStr">
        <is>
          <t>N/A</t>
        </is>
      </c>
      <c r="BD2582" t="inlineStr">
        <is>
          <t>N/A</t>
        </is>
      </c>
      <c r="BE2582" t="inlineStr">
        <is>
          <t>N/A</t>
        </is>
      </c>
    </row>
    <row r="2583">
      <c r="A2583" t="inlineStr">
        <is>
          <t>WI211182807</t>
        </is>
      </c>
      <c r="B2583" t="inlineStr">
        <is>
          <t>DATA_VALIDATION</t>
        </is>
      </c>
      <c r="C2583" t="inlineStr">
        <is>
          <t>201308007834</t>
        </is>
      </c>
      <c r="D2583" t="inlineStr">
        <is>
          <t>Folder</t>
        </is>
      </c>
      <c r="E2583" s="2">
        <f>HYPERLINK("capsilon://?command=openfolder&amp;siteaddress=FAM.docvelocity-na8.net&amp;folderid=FX03A8A95C-5E0D-462B-DAED-6F9BE1B396F8","FX211110157")</f>
        <v>0.0</v>
      </c>
      <c r="F2583" t="inlineStr">
        <is>
          <t/>
        </is>
      </c>
      <c r="G2583" t="inlineStr">
        <is>
          <t/>
        </is>
      </c>
      <c r="H2583" t="inlineStr">
        <is>
          <t>Mailitem</t>
        </is>
      </c>
      <c r="I2583" t="inlineStr">
        <is>
          <t>MI2111936234</t>
        </is>
      </c>
      <c r="J2583" t="n">
        <v>179.0</v>
      </c>
      <c r="K2583" t="inlineStr">
        <is>
          <t>COMPLETED</t>
        </is>
      </c>
      <c r="L2583" t="inlineStr">
        <is>
          <t>MARK_AS_COMPLETED</t>
        </is>
      </c>
      <c r="M2583" t="inlineStr">
        <is>
          <t>Queue</t>
        </is>
      </c>
      <c r="N2583" t="n">
        <v>1.0</v>
      </c>
      <c r="O2583" s="1" t="n">
        <v>44524.54728009259</v>
      </c>
      <c r="P2583" s="1" t="n">
        <v>44524.60258101852</v>
      </c>
      <c r="Q2583" t="n">
        <v>4455.0</v>
      </c>
      <c r="R2583" t="n">
        <v>323.0</v>
      </c>
      <c r="S2583" t="b">
        <v>0</v>
      </c>
      <c r="T2583" t="inlineStr">
        <is>
          <t>N/A</t>
        </is>
      </c>
      <c r="U2583" t="b">
        <v>0</v>
      </c>
      <c r="V2583" t="inlineStr">
        <is>
          <t>Amruta Erande</t>
        </is>
      </c>
      <c r="W2583" s="1" t="n">
        <v>44524.60258101852</v>
      </c>
      <c r="X2583" t="n">
        <v>274.0</v>
      </c>
      <c r="Y2583" t="n">
        <v>0.0</v>
      </c>
      <c r="Z2583" t="n">
        <v>0.0</v>
      </c>
      <c r="AA2583" t="n">
        <v>0.0</v>
      </c>
      <c r="AB2583" t="n">
        <v>0.0</v>
      </c>
      <c r="AC2583" t="n">
        <v>0.0</v>
      </c>
      <c r="AD2583" t="n">
        <v>179.0</v>
      </c>
      <c r="AE2583" t="n">
        <v>160.0</v>
      </c>
      <c r="AF2583" t="n">
        <v>0.0</v>
      </c>
      <c r="AG2583" t="n">
        <v>8.0</v>
      </c>
      <c r="AH2583" t="inlineStr">
        <is>
          <t>N/A</t>
        </is>
      </c>
      <c r="AI2583" t="inlineStr">
        <is>
          <t>N/A</t>
        </is>
      </c>
      <c r="AJ2583" t="inlineStr">
        <is>
          <t>N/A</t>
        </is>
      </c>
      <c r="AK2583" t="inlineStr">
        <is>
          <t>N/A</t>
        </is>
      </c>
      <c r="AL2583" t="inlineStr">
        <is>
          <t>N/A</t>
        </is>
      </c>
      <c r="AM2583" t="inlineStr">
        <is>
          <t>N/A</t>
        </is>
      </c>
      <c r="AN2583" t="inlineStr">
        <is>
          <t>N/A</t>
        </is>
      </c>
      <c r="AO2583" t="inlineStr">
        <is>
          <t>N/A</t>
        </is>
      </c>
      <c r="AP2583" t="inlineStr">
        <is>
          <t>N/A</t>
        </is>
      </c>
      <c r="AQ2583" t="inlineStr">
        <is>
          <t>N/A</t>
        </is>
      </c>
      <c r="AR2583" t="inlineStr">
        <is>
          <t>N/A</t>
        </is>
      </c>
      <c r="AS2583" t="inlineStr">
        <is>
          <t>N/A</t>
        </is>
      </c>
      <c r="AT2583" t="inlineStr">
        <is>
          <t>N/A</t>
        </is>
      </c>
      <c r="AU2583" t="inlineStr">
        <is>
          <t>N/A</t>
        </is>
      </c>
      <c r="AV2583" t="inlineStr">
        <is>
          <t>N/A</t>
        </is>
      </c>
      <c r="AW2583" t="inlineStr">
        <is>
          <t>N/A</t>
        </is>
      </c>
      <c r="AX2583" t="inlineStr">
        <is>
          <t>N/A</t>
        </is>
      </c>
      <c r="AY2583" t="inlineStr">
        <is>
          <t>N/A</t>
        </is>
      </c>
      <c r="AZ2583" t="inlineStr">
        <is>
          <t>N/A</t>
        </is>
      </c>
      <c r="BA2583" t="inlineStr">
        <is>
          <t>N/A</t>
        </is>
      </c>
      <c r="BB2583" t="inlineStr">
        <is>
          <t>N/A</t>
        </is>
      </c>
      <c r="BC2583" t="inlineStr">
        <is>
          <t>N/A</t>
        </is>
      </c>
      <c r="BD2583" t="inlineStr">
        <is>
          <t>N/A</t>
        </is>
      </c>
      <c r="BE2583" t="inlineStr">
        <is>
          <t>N/A</t>
        </is>
      </c>
    </row>
    <row r="2584">
      <c r="A2584" t="inlineStr">
        <is>
          <t>WI21118283</t>
        </is>
      </c>
      <c r="B2584" t="inlineStr">
        <is>
          <t>DATA_VALIDATION</t>
        </is>
      </c>
      <c r="C2584" t="inlineStr">
        <is>
          <t>201330003292</t>
        </is>
      </c>
      <c r="D2584" t="inlineStr">
        <is>
          <t>Folder</t>
        </is>
      </c>
      <c r="E2584" s="2">
        <f>HYPERLINK("capsilon://?command=openfolder&amp;siteaddress=FAM.docvelocity-na8.net&amp;folderid=FX558D7616-D152-B002-8458-95797030F4F9","FX211012613")</f>
        <v>0.0</v>
      </c>
      <c r="F2584" t="inlineStr">
        <is>
          <t/>
        </is>
      </c>
      <c r="G2584" t="inlineStr">
        <is>
          <t/>
        </is>
      </c>
      <c r="H2584" t="inlineStr">
        <is>
          <t>Mailitem</t>
        </is>
      </c>
      <c r="I2584" t="inlineStr">
        <is>
          <t>MI211188839</t>
        </is>
      </c>
      <c r="J2584" t="n">
        <v>66.0</v>
      </c>
      <c r="K2584" t="inlineStr">
        <is>
          <t>COMPLETED</t>
        </is>
      </c>
      <c r="L2584" t="inlineStr">
        <is>
          <t>MARK_AS_COMPLETED</t>
        </is>
      </c>
      <c r="M2584" t="inlineStr">
        <is>
          <t>Queue</t>
        </is>
      </c>
      <c r="N2584" t="n">
        <v>2.0</v>
      </c>
      <c r="O2584" s="1" t="n">
        <v>44502.65561342592</v>
      </c>
      <c r="P2584" s="1" t="n">
        <v>44502.68</v>
      </c>
      <c r="Q2584" t="n">
        <v>2005.0</v>
      </c>
      <c r="R2584" t="n">
        <v>102.0</v>
      </c>
      <c r="S2584" t="b">
        <v>0</v>
      </c>
      <c r="T2584" t="inlineStr">
        <is>
          <t>N/A</t>
        </is>
      </c>
      <c r="U2584" t="b">
        <v>0</v>
      </c>
      <c r="V2584" t="inlineStr">
        <is>
          <t>Snehal Sathe</t>
        </is>
      </c>
      <c r="W2584" s="1" t="n">
        <v>44502.671064814815</v>
      </c>
      <c r="X2584" t="n">
        <v>66.0</v>
      </c>
      <c r="Y2584" t="n">
        <v>0.0</v>
      </c>
      <c r="Z2584" t="n">
        <v>0.0</v>
      </c>
      <c r="AA2584" t="n">
        <v>0.0</v>
      </c>
      <c r="AB2584" t="n">
        <v>52.0</v>
      </c>
      <c r="AC2584" t="n">
        <v>0.0</v>
      </c>
      <c r="AD2584" t="n">
        <v>66.0</v>
      </c>
      <c r="AE2584" t="n">
        <v>0.0</v>
      </c>
      <c r="AF2584" t="n">
        <v>0.0</v>
      </c>
      <c r="AG2584" t="n">
        <v>0.0</v>
      </c>
      <c r="AH2584" t="inlineStr">
        <is>
          <t>Vikash Suryakanth Parmar</t>
        </is>
      </c>
      <c r="AI2584" s="1" t="n">
        <v>44502.68</v>
      </c>
      <c r="AJ2584" t="n">
        <v>15.0</v>
      </c>
      <c r="AK2584" t="n">
        <v>0.0</v>
      </c>
      <c r="AL2584" t="n">
        <v>0.0</v>
      </c>
      <c r="AM2584" t="n">
        <v>0.0</v>
      </c>
      <c r="AN2584" t="n">
        <v>52.0</v>
      </c>
      <c r="AO2584" t="n">
        <v>0.0</v>
      </c>
      <c r="AP2584" t="n">
        <v>66.0</v>
      </c>
      <c r="AQ2584" t="n">
        <v>0.0</v>
      </c>
      <c r="AR2584" t="n">
        <v>0.0</v>
      </c>
      <c r="AS2584" t="n">
        <v>0.0</v>
      </c>
      <c r="AT2584" t="inlineStr">
        <is>
          <t>N/A</t>
        </is>
      </c>
      <c r="AU2584" t="inlineStr">
        <is>
          <t>N/A</t>
        </is>
      </c>
      <c r="AV2584" t="inlineStr">
        <is>
          <t>N/A</t>
        </is>
      </c>
      <c r="AW2584" t="inlineStr">
        <is>
          <t>N/A</t>
        </is>
      </c>
      <c r="AX2584" t="inlineStr">
        <is>
          <t>N/A</t>
        </is>
      </c>
      <c r="AY2584" t="inlineStr">
        <is>
          <t>N/A</t>
        </is>
      </c>
      <c r="AZ2584" t="inlineStr">
        <is>
          <t>N/A</t>
        </is>
      </c>
      <c r="BA2584" t="inlineStr">
        <is>
          <t>N/A</t>
        </is>
      </c>
      <c r="BB2584" t="inlineStr">
        <is>
          <t>N/A</t>
        </is>
      </c>
      <c r="BC2584" t="inlineStr">
        <is>
          <t>N/A</t>
        </is>
      </c>
      <c r="BD2584" t="inlineStr">
        <is>
          <t>N/A</t>
        </is>
      </c>
      <c r="BE2584" t="inlineStr">
        <is>
          <t>N/A</t>
        </is>
      </c>
    </row>
    <row r="2585">
      <c r="A2585" t="inlineStr">
        <is>
          <t>WI211182834</t>
        </is>
      </c>
      <c r="B2585" t="inlineStr">
        <is>
          <t>DATA_VALIDATION</t>
        </is>
      </c>
      <c r="C2585" t="inlineStr">
        <is>
          <t>201330003926</t>
        </is>
      </c>
      <c r="D2585" t="inlineStr">
        <is>
          <t>Folder</t>
        </is>
      </c>
      <c r="E2585" s="2">
        <f>HYPERLINK("capsilon://?command=openfolder&amp;siteaddress=FAM.docvelocity-na8.net&amp;folderid=FX92E1547F-DE30-C4A9-8C01-336C30E079BD","FX211113057")</f>
        <v>0.0</v>
      </c>
      <c r="F2585" t="inlineStr">
        <is>
          <t/>
        </is>
      </c>
      <c r="G2585" t="inlineStr">
        <is>
          <t/>
        </is>
      </c>
      <c r="H2585" t="inlineStr">
        <is>
          <t>Mailitem</t>
        </is>
      </c>
      <c r="I2585" t="inlineStr">
        <is>
          <t>MI2111937145</t>
        </is>
      </c>
      <c r="J2585" t="n">
        <v>147.0</v>
      </c>
      <c r="K2585" t="inlineStr">
        <is>
          <t>COMPLETED</t>
        </is>
      </c>
      <c r="L2585" t="inlineStr">
        <is>
          <t>MARK_AS_COMPLETED</t>
        </is>
      </c>
      <c r="M2585" t="inlineStr">
        <is>
          <t>Queue</t>
        </is>
      </c>
      <c r="N2585" t="n">
        <v>1.0</v>
      </c>
      <c r="O2585" s="1" t="n">
        <v>44524.552569444444</v>
      </c>
      <c r="P2585" s="1" t="n">
        <v>44524.70255787037</v>
      </c>
      <c r="Q2585" t="n">
        <v>12369.0</v>
      </c>
      <c r="R2585" t="n">
        <v>590.0</v>
      </c>
      <c r="S2585" t="b">
        <v>0</v>
      </c>
      <c r="T2585" t="inlineStr">
        <is>
          <t>N/A</t>
        </is>
      </c>
      <c r="U2585" t="b">
        <v>0</v>
      </c>
      <c r="V2585" t="inlineStr">
        <is>
          <t>Amruta Erande</t>
        </is>
      </c>
      <c r="W2585" s="1" t="n">
        <v>44524.70255787037</v>
      </c>
      <c r="X2585" t="n">
        <v>458.0</v>
      </c>
      <c r="Y2585" t="n">
        <v>0.0</v>
      </c>
      <c r="Z2585" t="n">
        <v>0.0</v>
      </c>
      <c r="AA2585" t="n">
        <v>0.0</v>
      </c>
      <c r="AB2585" t="n">
        <v>0.0</v>
      </c>
      <c r="AC2585" t="n">
        <v>0.0</v>
      </c>
      <c r="AD2585" t="n">
        <v>147.0</v>
      </c>
      <c r="AE2585" t="n">
        <v>121.0</v>
      </c>
      <c r="AF2585" t="n">
        <v>0.0</v>
      </c>
      <c r="AG2585" t="n">
        <v>7.0</v>
      </c>
      <c r="AH2585" t="inlineStr">
        <is>
          <t>N/A</t>
        </is>
      </c>
      <c r="AI2585" t="inlineStr">
        <is>
          <t>N/A</t>
        </is>
      </c>
      <c r="AJ2585" t="inlineStr">
        <is>
          <t>N/A</t>
        </is>
      </c>
      <c r="AK2585" t="inlineStr">
        <is>
          <t>N/A</t>
        </is>
      </c>
      <c r="AL2585" t="inlineStr">
        <is>
          <t>N/A</t>
        </is>
      </c>
      <c r="AM2585" t="inlineStr">
        <is>
          <t>N/A</t>
        </is>
      </c>
      <c r="AN2585" t="inlineStr">
        <is>
          <t>N/A</t>
        </is>
      </c>
      <c r="AO2585" t="inlineStr">
        <is>
          <t>N/A</t>
        </is>
      </c>
      <c r="AP2585" t="inlineStr">
        <is>
          <t>N/A</t>
        </is>
      </c>
      <c r="AQ2585" t="inlineStr">
        <is>
          <t>N/A</t>
        </is>
      </c>
      <c r="AR2585" t="inlineStr">
        <is>
          <t>N/A</t>
        </is>
      </c>
      <c r="AS2585" t="inlineStr">
        <is>
          <t>N/A</t>
        </is>
      </c>
      <c r="AT2585" t="inlineStr">
        <is>
          <t>N/A</t>
        </is>
      </c>
      <c r="AU2585" t="inlineStr">
        <is>
          <t>N/A</t>
        </is>
      </c>
      <c r="AV2585" t="inlineStr">
        <is>
          <t>N/A</t>
        </is>
      </c>
      <c r="AW2585" t="inlineStr">
        <is>
          <t>N/A</t>
        </is>
      </c>
      <c r="AX2585" t="inlineStr">
        <is>
          <t>N/A</t>
        </is>
      </c>
      <c r="AY2585" t="inlineStr">
        <is>
          <t>N/A</t>
        </is>
      </c>
      <c r="AZ2585" t="inlineStr">
        <is>
          <t>N/A</t>
        </is>
      </c>
      <c r="BA2585" t="inlineStr">
        <is>
          <t>N/A</t>
        </is>
      </c>
      <c r="BB2585" t="inlineStr">
        <is>
          <t>N/A</t>
        </is>
      </c>
      <c r="BC2585" t="inlineStr">
        <is>
          <t>N/A</t>
        </is>
      </c>
      <c r="BD2585" t="inlineStr">
        <is>
          <t>N/A</t>
        </is>
      </c>
      <c r="BE2585" t="inlineStr">
        <is>
          <t>N/A</t>
        </is>
      </c>
    </row>
    <row r="2586">
      <c r="A2586" t="inlineStr">
        <is>
          <t>WI2111829</t>
        </is>
      </c>
      <c r="B2586" t="inlineStr">
        <is>
          <t>DATA_VALIDATION</t>
        </is>
      </c>
      <c r="C2586" t="inlineStr">
        <is>
          <t>201300019219</t>
        </is>
      </c>
      <c r="D2586" t="inlineStr">
        <is>
          <t>Folder</t>
        </is>
      </c>
      <c r="E2586" s="2">
        <f>HYPERLINK("capsilon://?command=openfolder&amp;siteaddress=FAM.docvelocity-na8.net&amp;folderid=FXA52D8B2D-1930-C9CB-189D-6AAC7B808E50","FX211014096")</f>
        <v>0.0</v>
      </c>
      <c r="F2586" t="inlineStr">
        <is>
          <t/>
        </is>
      </c>
      <c r="G2586" t="inlineStr">
        <is>
          <t/>
        </is>
      </c>
      <c r="H2586" t="inlineStr">
        <is>
          <t>Mailitem</t>
        </is>
      </c>
      <c r="I2586" t="inlineStr">
        <is>
          <t>MI21119455</t>
        </is>
      </c>
      <c r="J2586" t="n">
        <v>570.0</v>
      </c>
      <c r="K2586" t="inlineStr">
        <is>
          <t>COMPLETED</t>
        </is>
      </c>
      <c r="L2586" t="inlineStr">
        <is>
          <t>MARK_AS_COMPLETED</t>
        </is>
      </c>
      <c r="M2586" t="inlineStr">
        <is>
          <t>Queue</t>
        </is>
      </c>
      <c r="N2586" t="n">
        <v>1.0</v>
      </c>
      <c r="O2586" s="1" t="n">
        <v>44501.48521990741</v>
      </c>
      <c r="P2586" s="1" t="n">
        <v>44501.55637731482</v>
      </c>
      <c r="Q2586" t="n">
        <v>3814.0</v>
      </c>
      <c r="R2586" t="n">
        <v>2334.0</v>
      </c>
      <c r="S2586" t="b">
        <v>0</v>
      </c>
      <c r="T2586" t="inlineStr">
        <is>
          <t>N/A</t>
        </is>
      </c>
      <c r="U2586" t="b">
        <v>1</v>
      </c>
      <c r="V2586" t="inlineStr">
        <is>
          <t>Dashrath Soren</t>
        </is>
      </c>
      <c r="W2586" s="1" t="n">
        <v>44501.55637731482</v>
      </c>
      <c r="X2586" t="n">
        <v>2277.0</v>
      </c>
      <c r="Y2586" t="n">
        <v>434.0</v>
      </c>
      <c r="Z2586" t="n">
        <v>0.0</v>
      </c>
      <c r="AA2586" t="n">
        <v>434.0</v>
      </c>
      <c r="AB2586" t="n">
        <v>106.0</v>
      </c>
      <c r="AC2586" t="n">
        <v>193.0</v>
      </c>
      <c r="AD2586" t="n">
        <v>136.0</v>
      </c>
      <c r="AE2586" t="n">
        <v>0.0</v>
      </c>
      <c r="AF2586" t="n">
        <v>0.0</v>
      </c>
      <c r="AG2586" t="n">
        <v>0.0</v>
      </c>
      <c r="AH2586" t="inlineStr">
        <is>
          <t>N/A</t>
        </is>
      </c>
      <c r="AI2586" t="inlineStr">
        <is>
          <t>N/A</t>
        </is>
      </c>
      <c r="AJ2586" t="inlineStr">
        <is>
          <t>N/A</t>
        </is>
      </c>
      <c r="AK2586" t="inlineStr">
        <is>
          <t>N/A</t>
        </is>
      </c>
      <c r="AL2586" t="inlineStr">
        <is>
          <t>N/A</t>
        </is>
      </c>
      <c r="AM2586" t="inlineStr">
        <is>
          <t>N/A</t>
        </is>
      </c>
      <c r="AN2586" t="inlineStr">
        <is>
          <t>N/A</t>
        </is>
      </c>
      <c r="AO2586" t="inlineStr">
        <is>
          <t>N/A</t>
        </is>
      </c>
      <c r="AP2586" t="inlineStr">
        <is>
          <t>N/A</t>
        </is>
      </c>
      <c r="AQ2586" t="inlineStr">
        <is>
          <t>N/A</t>
        </is>
      </c>
      <c r="AR2586" t="inlineStr">
        <is>
          <t>N/A</t>
        </is>
      </c>
      <c r="AS2586" t="inlineStr">
        <is>
          <t>N/A</t>
        </is>
      </c>
      <c r="AT2586" t="inlineStr">
        <is>
          <t>N/A</t>
        </is>
      </c>
      <c r="AU2586" t="inlineStr">
        <is>
          <t>N/A</t>
        </is>
      </c>
      <c r="AV2586" t="inlineStr">
        <is>
          <t>N/A</t>
        </is>
      </c>
      <c r="AW2586" t="inlineStr">
        <is>
          <t>N/A</t>
        </is>
      </c>
      <c r="AX2586" t="inlineStr">
        <is>
          <t>N/A</t>
        </is>
      </c>
      <c r="AY2586" t="inlineStr">
        <is>
          <t>N/A</t>
        </is>
      </c>
      <c r="AZ2586" t="inlineStr">
        <is>
          <t>N/A</t>
        </is>
      </c>
      <c r="BA2586" t="inlineStr">
        <is>
          <t>N/A</t>
        </is>
      </c>
      <c r="BB2586" t="inlineStr">
        <is>
          <t>N/A</t>
        </is>
      </c>
      <c r="BC2586" t="inlineStr">
        <is>
          <t>N/A</t>
        </is>
      </c>
      <c r="BD2586" t="inlineStr">
        <is>
          <t>N/A</t>
        </is>
      </c>
      <c r="BE2586" t="inlineStr">
        <is>
          <t>N/A</t>
        </is>
      </c>
    </row>
    <row r="2587">
      <c r="A2587" t="inlineStr">
        <is>
          <t>WI211182928</t>
        </is>
      </c>
      <c r="B2587" t="inlineStr">
        <is>
          <t>DATA_VALIDATION</t>
        </is>
      </c>
      <c r="C2587" t="inlineStr">
        <is>
          <t>201300019877</t>
        </is>
      </c>
      <c r="D2587" t="inlineStr">
        <is>
          <t>Folder</t>
        </is>
      </c>
      <c r="E2587" s="2">
        <f>HYPERLINK("capsilon://?command=openfolder&amp;siteaddress=FAM.docvelocity-na8.net&amp;folderid=FX9EA374DE-4A54-552B-5E17-A50929AE3789","FX211112501")</f>
        <v>0.0</v>
      </c>
      <c r="F2587" t="inlineStr">
        <is>
          <t/>
        </is>
      </c>
      <c r="G2587" t="inlineStr">
        <is>
          <t/>
        </is>
      </c>
      <c r="H2587" t="inlineStr">
        <is>
          <t>Mailitem</t>
        </is>
      </c>
      <c r="I2587" t="inlineStr">
        <is>
          <t>MI2111938407</t>
        </is>
      </c>
      <c r="J2587" t="n">
        <v>52.0</v>
      </c>
      <c r="K2587" t="inlineStr">
        <is>
          <t>COMPLETED</t>
        </is>
      </c>
      <c r="L2587" t="inlineStr">
        <is>
          <t>MARK_AS_COMPLETED</t>
        </is>
      </c>
      <c r="M2587" t="inlineStr">
        <is>
          <t>Queue</t>
        </is>
      </c>
      <c r="N2587" t="n">
        <v>2.0</v>
      </c>
      <c r="O2587" s="1" t="n">
        <v>44524.562314814815</v>
      </c>
      <c r="P2587" s="1" t="n">
        <v>44524.631886574076</v>
      </c>
      <c r="Q2587" t="n">
        <v>5338.0</v>
      </c>
      <c r="R2587" t="n">
        <v>673.0</v>
      </c>
      <c r="S2587" t="b">
        <v>0</v>
      </c>
      <c r="T2587" t="inlineStr">
        <is>
          <t>N/A</t>
        </is>
      </c>
      <c r="U2587" t="b">
        <v>0</v>
      </c>
      <c r="V2587" t="inlineStr">
        <is>
          <t>Sanjay Kharade</t>
        </is>
      </c>
      <c r="W2587" s="1" t="n">
        <v>44524.57133101852</v>
      </c>
      <c r="X2587" t="n">
        <v>526.0</v>
      </c>
      <c r="Y2587" t="n">
        <v>39.0</v>
      </c>
      <c r="Z2587" t="n">
        <v>0.0</v>
      </c>
      <c r="AA2587" t="n">
        <v>39.0</v>
      </c>
      <c r="AB2587" t="n">
        <v>0.0</v>
      </c>
      <c r="AC2587" t="n">
        <v>27.0</v>
      </c>
      <c r="AD2587" t="n">
        <v>13.0</v>
      </c>
      <c r="AE2587" t="n">
        <v>0.0</v>
      </c>
      <c r="AF2587" t="n">
        <v>0.0</v>
      </c>
      <c r="AG2587" t="n">
        <v>0.0</v>
      </c>
      <c r="AH2587" t="inlineStr">
        <is>
          <t>Vikash Suryakanth Parmar</t>
        </is>
      </c>
      <c r="AI2587" s="1" t="n">
        <v>44524.631886574076</v>
      </c>
      <c r="AJ2587" t="n">
        <v>147.0</v>
      </c>
      <c r="AK2587" t="n">
        <v>0.0</v>
      </c>
      <c r="AL2587" t="n">
        <v>0.0</v>
      </c>
      <c r="AM2587" t="n">
        <v>0.0</v>
      </c>
      <c r="AN2587" t="n">
        <v>0.0</v>
      </c>
      <c r="AO2587" t="n">
        <v>0.0</v>
      </c>
      <c r="AP2587" t="n">
        <v>13.0</v>
      </c>
      <c r="AQ2587" t="n">
        <v>0.0</v>
      </c>
      <c r="AR2587" t="n">
        <v>0.0</v>
      </c>
      <c r="AS2587" t="n">
        <v>0.0</v>
      </c>
      <c r="AT2587" t="inlineStr">
        <is>
          <t>N/A</t>
        </is>
      </c>
      <c r="AU2587" t="inlineStr">
        <is>
          <t>N/A</t>
        </is>
      </c>
      <c r="AV2587" t="inlineStr">
        <is>
          <t>N/A</t>
        </is>
      </c>
      <c r="AW2587" t="inlineStr">
        <is>
          <t>N/A</t>
        </is>
      </c>
      <c r="AX2587" t="inlineStr">
        <is>
          <t>N/A</t>
        </is>
      </c>
      <c r="AY2587" t="inlineStr">
        <is>
          <t>N/A</t>
        </is>
      </c>
      <c r="AZ2587" t="inlineStr">
        <is>
          <t>N/A</t>
        </is>
      </c>
      <c r="BA2587" t="inlineStr">
        <is>
          <t>N/A</t>
        </is>
      </c>
      <c r="BB2587" t="inlineStr">
        <is>
          <t>N/A</t>
        </is>
      </c>
      <c r="BC2587" t="inlineStr">
        <is>
          <t>N/A</t>
        </is>
      </c>
      <c r="BD2587" t="inlineStr">
        <is>
          <t>N/A</t>
        </is>
      </c>
      <c r="BE2587" t="inlineStr">
        <is>
          <t>N/A</t>
        </is>
      </c>
    </row>
    <row r="2588">
      <c r="A2588" t="inlineStr">
        <is>
          <t>WI211182930</t>
        </is>
      </c>
      <c r="B2588" t="inlineStr">
        <is>
          <t>DATA_VALIDATION</t>
        </is>
      </c>
      <c r="C2588" t="inlineStr">
        <is>
          <t>201300019877</t>
        </is>
      </c>
      <c r="D2588" t="inlineStr">
        <is>
          <t>Folder</t>
        </is>
      </c>
      <c r="E2588" s="2">
        <f>HYPERLINK("capsilon://?command=openfolder&amp;siteaddress=FAM.docvelocity-na8.net&amp;folderid=FX9EA374DE-4A54-552B-5E17-A50929AE3789","FX211112501")</f>
        <v>0.0</v>
      </c>
      <c r="F2588" t="inlineStr">
        <is>
          <t/>
        </is>
      </c>
      <c r="G2588" t="inlineStr">
        <is>
          <t/>
        </is>
      </c>
      <c r="H2588" t="inlineStr">
        <is>
          <t>Mailitem</t>
        </is>
      </c>
      <c r="I2588" t="inlineStr">
        <is>
          <t>MI2111938426</t>
        </is>
      </c>
      <c r="J2588" t="n">
        <v>52.0</v>
      </c>
      <c r="K2588" t="inlineStr">
        <is>
          <t>COMPLETED</t>
        </is>
      </c>
      <c r="L2588" t="inlineStr">
        <is>
          <t>MARK_AS_COMPLETED</t>
        </is>
      </c>
      <c r="M2588" t="inlineStr">
        <is>
          <t>Queue</t>
        </is>
      </c>
      <c r="N2588" t="n">
        <v>2.0</v>
      </c>
      <c r="O2588" s="1" t="n">
        <v>44524.56253472222</v>
      </c>
      <c r="P2588" s="1" t="n">
        <v>44524.63358796296</v>
      </c>
      <c r="Q2588" t="n">
        <v>5680.0</v>
      </c>
      <c r="R2588" t="n">
        <v>459.0</v>
      </c>
      <c r="S2588" t="b">
        <v>0</v>
      </c>
      <c r="T2588" t="inlineStr">
        <is>
          <t>N/A</t>
        </is>
      </c>
      <c r="U2588" t="b">
        <v>0</v>
      </c>
      <c r="V2588" t="inlineStr">
        <is>
          <t>Snehal Sathe</t>
        </is>
      </c>
      <c r="W2588" s="1" t="n">
        <v>44524.56828703704</v>
      </c>
      <c r="X2588" t="n">
        <v>213.0</v>
      </c>
      <c r="Y2588" t="n">
        <v>39.0</v>
      </c>
      <c r="Z2588" t="n">
        <v>0.0</v>
      </c>
      <c r="AA2588" t="n">
        <v>39.0</v>
      </c>
      <c r="AB2588" t="n">
        <v>0.0</v>
      </c>
      <c r="AC2588" t="n">
        <v>29.0</v>
      </c>
      <c r="AD2588" t="n">
        <v>13.0</v>
      </c>
      <c r="AE2588" t="n">
        <v>0.0</v>
      </c>
      <c r="AF2588" t="n">
        <v>0.0</v>
      </c>
      <c r="AG2588" t="n">
        <v>0.0</v>
      </c>
      <c r="AH2588" t="inlineStr">
        <is>
          <t>Rohit Mawal</t>
        </is>
      </c>
      <c r="AI2588" s="1" t="n">
        <v>44524.63358796296</v>
      </c>
      <c r="AJ2588" t="n">
        <v>246.0</v>
      </c>
      <c r="AK2588" t="n">
        <v>0.0</v>
      </c>
      <c r="AL2588" t="n">
        <v>0.0</v>
      </c>
      <c r="AM2588" t="n">
        <v>0.0</v>
      </c>
      <c r="AN2588" t="n">
        <v>0.0</v>
      </c>
      <c r="AO2588" t="n">
        <v>0.0</v>
      </c>
      <c r="AP2588" t="n">
        <v>13.0</v>
      </c>
      <c r="AQ2588" t="n">
        <v>0.0</v>
      </c>
      <c r="AR2588" t="n">
        <v>0.0</v>
      </c>
      <c r="AS2588" t="n">
        <v>0.0</v>
      </c>
      <c r="AT2588" t="inlineStr">
        <is>
          <t>N/A</t>
        </is>
      </c>
      <c r="AU2588" t="inlineStr">
        <is>
          <t>N/A</t>
        </is>
      </c>
      <c r="AV2588" t="inlineStr">
        <is>
          <t>N/A</t>
        </is>
      </c>
      <c r="AW2588" t="inlineStr">
        <is>
          <t>N/A</t>
        </is>
      </c>
      <c r="AX2588" t="inlineStr">
        <is>
          <t>N/A</t>
        </is>
      </c>
      <c r="AY2588" t="inlineStr">
        <is>
          <t>N/A</t>
        </is>
      </c>
      <c r="AZ2588" t="inlineStr">
        <is>
          <t>N/A</t>
        </is>
      </c>
      <c r="BA2588" t="inlineStr">
        <is>
          <t>N/A</t>
        </is>
      </c>
      <c r="BB2588" t="inlineStr">
        <is>
          <t>N/A</t>
        </is>
      </c>
      <c r="BC2588" t="inlineStr">
        <is>
          <t>N/A</t>
        </is>
      </c>
      <c r="BD2588" t="inlineStr">
        <is>
          <t>N/A</t>
        </is>
      </c>
      <c r="BE2588" t="inlineStr">
        <is>
          <t>N/A</t>
        </is>
      </c>
    </row>
    <row r="2589">
      <c r="A2589" t="inlineStr">
        <is>
          <t>WI21118294</t>
        </is>
      </c>
      <c r="B2589" t="inlineStr">
        <is>
          <t>DATA_VALIDATION</t>
        </is>
      </c>
      <c r="C2589" t="inlineStr">
        <is>
          <t>201330003292</t>
        </is>
      </c>
      <c r="D2589" t="inlineStr">
        <is>
          <t>Folder</t>
        </is>
      </c>
      <c r="E2589" s="2">
        <f>HYPERLINK("capsilon://?command=openfolder&amp;siteaddress=FAM.docvelocity-na8.net&amp;folderid=FX558D7616-D152-B002-8458-95797030F4F9","FX211012613")</f>
        <v>0.0</v>
      </c>
      <c r="F2589" t="inlineStr">
        <is>
          <t/>
        </is>
      </c>
      <c r="G2589" t="inlineStr">
        <is>
          <t/>
        </is>
      </c>
      <c r="H2589" t="inlineStr">
        <is>
          <t>Mailitem</t>
        </is>
      </c>
      <c r="I2589" t="inlineStr">
        <is>
          <t>MI211188847</t>
        </is>
      </c>
      <c r="J2589" t="n">
        <v>53.0</v>
      </c>
      <c r="K2589" t="inlineStr">
        <is>
          <t>COMPLETED</t>
        </is>
      </c>
      <c r="L2589" t="inlineStr">
        <is>
          <t>MARK_AS_COMPLETED</t>
        </is>
      </c>
      <c r="M2589" t="inlineStr">
        <is>
          <t>Queue</t>
        </is>
      </c>
      <c r="N2589" t="n">
        <v>2.0</v>
      </c>
      <c r="O2589" s="1" t="n">
        <v>44502.65667824074</v>
      </c>
      <c r="P2589" s="1" t="n">
        <v>44502.681296296294</v>
      </c>
      <c r="Q2589" t="n">
        <v>1781.0</v>
      </c>
      <c r="R2589" t="n">
        <v>346.0</v>
      </c>
      <c r="S2589" t="b">
        <v>0</v>
      </c>
      <c r="T2589" t="inlineStr">
        <is>
          <t>N/A</t>
        </is>
      </c>
      <c r="U2589" t="b">
        <v>0</v>
      </c>
      <c r="V2589" t="inlineStr">
        <is>
          <t>Snehal Sathe</t>
        </is>
      </c>
      <c r="W2589" s="1" t="n">
        <v>44502.6737037037</v>
      </c>
      <c r="X2589" t="n">
        <v>227.0</v>
      </c>
      <c r="Y2589" t="n">
        <v>39.0</v>
      </c>
      <c r="Z2589" t="n">
        <v>0.0</v>
      </c>
      <c r="AA2589" t="n">
        <v>39.0</v>
      </c>
      <c r="AB2589" t="n">
        <v>0.0</v>
      </c>
      <c r="AC2589" t="n">
        <v>14.0</v>
      </c>
      <c r="AD2589" t="n">
        <v>14.0</v>
      </c>
      <c r="AE2589" t="n">
        <v>0.0</v>
      </c>
      <c r="AF2589" t="n">
        <v>0.0</v>
      </c>
      <c r="AG2589" t="n">
        <v>0.0</v>
      </c>
      <c r="AH2589" t="inlineStr">
        <is>
          <t>Vikash Suryakanth Parmar</t>
        </is>
      </c>
      <c r="AI2589" s="1" t="n">
        <v>44502.681296296294</v>
      </c>
      <c r="AJ2589" t="n">
        <v>112.0</v>
      </c>
      <c r="AK2589" t="n">
        <v>0.0</v>
      </c>
      <c r="AL2589" t="n">
        <v>0.0</v>
      </c>
      <c r="AM2589" t="n">
        <v>0.0</v>
      </c>
      <c r="AN2589" t="n">
        <v>0.0</v>
      </c>
      <c r="AO2589" t="n">
        <v>0.0</v>
      </c>
      <c r="AP2589" t="n">
        <v>14.0</v>
      </c>
      <c r="AQ2589" t="n">
        <v>0.0</v>
      </c>
      <c r="AR2589" t="n">
        <v>0.0</v>
      </c>
      <c r="AS2589" t="n">
        <v>0.0</v>
      </c>
      <c r="AT2589" t="inlineStr">
        <is>
          <t>N/A</t>
        </is>
      </c>
      <c r="AU2589" t="inlineStr">
        <is>
          <t>N/A</t>
        </is>
      </c>
      <c r="AV2589" t="inlineStr">
        <is>
          <t>N/A</t>
        </is>
      </c>
      <c r="AW2589" t="inlineStr">
        <is>
          <t>N/A</t>
        </is>
      </c>
      <c r="AX2589" t="inlineStr">
        <is>
          <t>N/A</t>
        </is>
      </c>
      <c r="AY2589" t="inlineStr">
        <is>
          <t>N/A</t>
        </is>
      </c>
      <c r="AZ2589" t="inlineStr">
        <is>
          <t>N/A</t>
        </is>
      </c>
      <c r="BA2589" t="inlineStr">
        <is>
          <t>N/A</t>
        </is>
      </c>
      <c r="BB2589" t="inlineStr">
        <is>
          <t>N/A</t>
        </is>
      </c>
      <c r="BC2589" t="inlineStr">
        <is>
          <t>N/A</t>
        </is>
      </c>
      <c r="BD2589" t="inlineStr">
        <is>
          <t>N/A</t>
        </is>
      </c>
      <c r="BE2589" t="inlineStr">
        <is>
          <t>N/A</t>
        </is>
      </c>
    </row>
    <row r="2590">
      <c r="A2590" t="inlineStr">
        <is>
          <t>WI21118304</t>
        </is>
      </c>
      <c r="B2590" t="inlineStr">
        <is>
          <t>DATA_VALIDATION</t>
        </is>
      </c>
      <c r="C2590" t="inlineStr">
        <is>
          <t>201330003292</t>
        </is>
      </c>
      <c r="D2590" t="inlineStr">
        <is>
          <t>Folder</t>
        </is>
      </c>
      <c r="E2590" s="2">
        <f>HYPERLINK("capsilon://?command=openfolder&amp;siteaddress=FAM.docvelocity-na8.net&amp;folderid=FX558D7616-D152-B002-8458-95797030F4F9","FX211012613")</f>
        <v>0.0</v>
      </c>
      <c r="F2590" t="inlineStr">
        <is>
          <t/>
        </is>
      </c>
      <c r="G2590" t="inlineStr">
        <is>
          <t/>
        </is>
      </c>
      <c r="H2590" t="inlineStr">
        <is>
          <t>Mailitem</t>
        </is>
      </c>
      <c r="I2590" t="inlineStr">
        <is>
          <t>MI211188923</t>
        </is>
      </c>
      <c r="J2590" t="n">
        <v>66.0</v>
      </c>
      <c r="K2590" t="inlineStr">
        <is>
          <t>COMPLETED</t>
        </is>
      </c>
      <c r="L2590" t="inlineStr">
        <is>
          <t>MARK_AS_COMPLETED</t>
        </is>
      </c>
      <c r="M2590" t="inlineStr">
        <is>
          <t>Queue</t>
        </is>
      </c>
      <c r="N2590" t="n">
        <v>2.0</v>
      </c>
      <c r="O2590" s="1" t="n">
        <v>44502.6575</v>
      </c>
      <c r="P2590" s="1" t="n">
        <v>44502.683020833334</v>
      </c>
      <c r="Q2590" t="n">
        <v>1549.0</v>
      </c>
      <c r="R2590" t="n">
        <v>656.0</v>
      </c>
      <c r="S2590" t="b">
        <v>0</v>
      </c>
      <c r="T2590" t="inlineStr">
        <is>
          <t>N/A</t>
        </is>
      </c>
      <c r="U2590" t="b">
        <v>0</v>
      </c>
      <c r="V2590" t="inlineStr">
        <is>
          <t>Snehal Sathe</t>
        </is>
      </c>
      <c r="W2590" s="1" t="n">
        <v>44502.67959490741</v>
      </c>
      <c r="X2590" t="n">
        <v>508.0</v>
      </c>
      <c r="Y2590" t="n">
        <v>52.0</v>
      </c>
      <c r="Z2590" t="n">
        <v>0.0</v>
      </c>
      <c r="AA2590" t="n">
        <v>52.0</v>
      </c>
      <c r="AB2590" t="n">
        <v>0.0</v>
      </c>
      <c r="AC2590" t="n">
        <v>38.0</v>
      </c>
      <c r="AD2590" t="n">
        <v>14.0</v>
      </c>
      <c r="AE2590" t="n">
        <v>0.0</v>
      </c>
      <c r="AF2590" t="n">
        <v>0.0</v>
      </c>
      <c r="AG2590" t="n">
        <v>0.0</v>
      </c>
      <c r="AH2590" t="inlineStr">
        <is>
          <t>Vikash Suryakanth Parmar</t>
        </is>
      </c>
      <c r="AI2590" s="1" t="n">
        <v>44502.683020833334</v>
      </c>
      <c r="AJ2590" t="n">
        <v>148.0</v>
      </c>
      <c r="AK2590" t="n">
        <v>0.0</v>
      </c>
      <c r="AL2590" t="n">
        <v>0.0</v>
      </c>
      <c r="AM2590" t="n">
        <v>0.0</v>
      </c>
      <c r="AN2590" t="n">
        <v>0.0</v>
      </c>
      <c r="AO2590" t="n">
        <v>0.0</v>
      </c>
      <c r="AP2590" t="n">
        <v>14.0</v>
      </c>
      <c r="AQ2590" t="n">
        <v>0.0</v>
      </c>
      <c r="AR2590" t="n">
        <v>0.0</v>
      </c>
      <c r="AS2590" t="n">
        <v>0.0</v>
      </c>
      <c r="AT2590" t="inlineStr">
        <is>
          <t>N/A</t>
        </is>
      </c>
      <c r="AU2590" t="inlineStr">
        <is>
          <t>N/A</t>
        </is>
      </c>
      <c r="AV2590" t="inlineStr">
        <is>
          <t>N/A</t>
        </is>
      </c>
      <c r="AW2590" t="inlineStr">
        <is>
          <t>N/A</t>
        </is>
      </c>
      <c r="AX2590" t="inlineStr">
        <is>
          <t>N/A</t>
        </is>
      </c>
      <c r="AY2590" t="inlineStr">
        <is>
          <t>N/A</t>
        </is>
      </c>
      <c r="AZ2590" t="inlineStr">
        <is>
          <t>N/A</t>
        </is>
      </c>
      <c r="BA2590" t="inlineStr">
        <is>
          <t>N/A</t>
        </is>
      </c>
      <c r="BB2590" t="inlineStr">
        <is>
          <t>N/A</t>
        </is>
      </c>
      <c r="BC2590" t="inlineStr">
        <is>
          <t>N/A</t>
        </is>
      </c>
      <c r="BD2590" t="inlineStr">
        <is>
          <t>N/A</t>
        </is>
      </c>
      <c r="BE2590" t="inlineStr">
        <is>
          <t>N/A</t>
        </is>
      </c>
    </row>
    <row r="2591">
      <c r="A2591" t="inlineStr">
        <is>
          <t>WI211183067</t>
        </is>
      </c>
      <c r="B2591" t="inlineStr">
        <is>
          <t>DATA_VALIDATION</t>
        </is>
      </c>
      <c r="C2591" t="inlineStr">
        <is>
          <t>201100014218</t>
        </is>
      </c>
      <c r="D2591" t="inlineStr">
        <is>
          <t>Folder</t>
        </is>
      </c>
      <c r="E2591" s="2">
        <f>HYPERLINK("capsilon://?command=openfolder&amp;siteaddress=FAM.docvelocity-na8.net&amp;folderid=FX746E9611-56F9-5702-32F8-70AE34F15EBA","FX211113112")</f>
        <v>0.0</v>
      </c>
      <c r="F2591" t="inlineStr">
        <is>
          <t/>
        </is>
      </c>
      <c r="G2591" t="inlineStr">
        <is>
          <t/>
        </is>
      </c>
      <c r="H2591" t="inlineStr">
        <is>
          <t>Mailitem</t>
        </is>
      </c>
      <c r="I2591" t="inlineStr">
        <is>
          <t>MI2111939788</t>
        </is>
      </c>
      <c r="J2591" t="n">
        <v>117.0</v>
      </c>
      <c r="K2591" t="inlineStr">
        <is>
          <t>COMPLETED</t>
        </is>
      </c>
      <c r="L2591" t="inlineStr">
        <is>
          <t>MARK_AS_COMPLETED</t>
        </is>
      </c>
      <c r="M2591" t="inlineStr">
        <is>
          <t>Queue</t>
        </is>
      </c>
      <c r="N2591" t="n">
        <v>2.0</v>
      </c>
      <c r="O2591" s="1" t="n">
        <v>44524.57550925926</v>
      </c>
      <c r="P2591" s="1" t="n">
        <v>44524.63502314815</v>
      </c>
      <c r="Q2591" t="n">
        <v>4479.0</v>
      </c>
      <c r="R2591" t="n">
        <v>663.0</v>
      </c>
      <c r="S2591" t="b">
        <v>0</v>
      </c>
      <c r="T2591" t="inlineStr">
        <is>
          <t>N/A</t>
        </is>
      </c>
      <c r="U2591" t="b">
        <v>0</v>
      </c>
      <c r="V2591" t="inlineStr">
        <is>
          <t>Sanjay Kharade</t>
        </is>
      </c>
      <c r="W2591" s="1" t="n">
        <v>44524.5802662037</v>
      </c>
      <c r="X2591" t="n">
        <v>393.0</v>
      </c>
      <c r="Y2591" t="n">
        <v>97.0</v>
      </c>
      <c r="Z2591" t="n">
        <v>0.0</v>
      </c>
      <c r="AA2591" t="n">
        <v>97.0</v>
      </c>
      <c r="AB2591" t="n">
        <v>0.0</v>
      </c>
      <c r="AC2591" t="n">
        <v>35.0</v>
      </c>
      <c r="AD2591" t="n">
        <v>20.0</v>
      </c>
      <c r="AE2591" t="n">
        <v>0.0</v>
      </c>
      <c r="AF2591" t="n">
        <v>0.0</v>
      </c>
      <c r="AG2591" t="n">
        <v>0.0</v>
      </c>
      <c r="AH2591" t="inlineStr">
        <is>
          <t>Vikash Suryakanth Parmar</t>
        </is>
      </c>
      <c r="AI2591" s="1" t="n">
        <v>44524.63502314815</v>
      </c>
      <c r="AJ2591" t="n">
        <v>270.0</v>
      </c>
      <c r="AK2591" t="n">
        <v>0.0</v>
      </c>
      <c r="AL2591" t="n">
        <v>0.0</v>
      </c>
      <c r="AM2591" t="n">
        <v>0.0</v>
      </c>
      <c r="AN2591" t="n">
        <v>0.0</v>
      </c>
      <c r="AO2591" t="n">
        <v>0.0</v>
      </c>
      <c r="AP2591" t="n">
        <v>20.0</v>
      </c>
      <c r="AQ2591" t="n">
        <v>0.0</v>
      </c>
      <c r="AR2591" t="n">
        <v>0.0</v>
      </c>
      <c r="AS2591" t="n">
        <v>0.0</v>
      </c>
      <c r="AT2591" t="inlineStr">
        <is>
          <t>N/A</t>
        </is>
      </c>
      <c r="AU2591" t="inlineStr">
        <is>
          <t>N/A</t>
        </is>
      </c>
      <c r="AV2591" t="inlineStr">
        <is>
          <t>N/A</t>
        </is>
      </c>
      <c r="AW2591" t="inlineStr">
        <is>
          <t>N/A</t>
        </is>
      </c>
      <c r="AX2591" t="inlineStr">
        <is>
          <t>N/A</t>
        </is>
      </c>
      <c r="AY2591" t="inlineStr">
        <is>
          <t>N/A</t>
        </is>
      </c>
      <c r="AZ2591" t="inlineStr">
        <is>
          <t>N/A</t>
        </is>
      </c>
      <c r="BA2591" t="inlineStr">
        <is>
          <t>N/A</t>
        </is>
      </c>
      <c r="BB2591" t="inlineStr">
        <is>
          <t>N/A</t>
        </is>
      </c>
      <c r="BC2591" t="inlineStr">
        <is>
          <t>N/A</t>
        </is>
      </c>
      <c r="BD2591" t="inlineStr">
        <is>
          <t>N/A</t>
        </is>
      </c>
      <c r="BE2591" t="inlineStr">
        <is>
          <t>N/A</t>
        </is>
      </c>
    </row>
    <row r="2592">
      <c r="A2592" t="inlineStr">
        <is>
          <t>WI211183073</t>
        </is>
      </c>
      <c r="B2592" t="inlineStr">
        <is>
          <t>DATA_VALIDATION</t>
        </is>
      </c>
      <c r="C2592" t="inlineStr">
        <is>
          <t>201100014218</t>
        </is>
      </c>
      <c r="D2592" t="inlineStr">
        <is>
          <t>Folder</t>
        </is>
      </c>
      <c r="E2592" s="2">
        <f>HYPERLINK("capsilon://?command=openfolder&amp;siteaddress=FAM.docvelocity-na8.net&amp;folderid=FX746E9611-56F9-5702-32F8-70AE34F15EBA","FX211113112")</f>
        <v>0.0</v>
      </c>
      <c r="F2592" t="inlineStr">
        <is>
          <t/>
        </is>
      </c>
      <c r="G2592" t="inlineStr">
        <is>
          <t/>
        </is>
      </c>
      <c r="H2592" t="inlineStr">
        <is>
          <t>Mailitem</t>
        </is>
      </c>
      <c r="I2592" t="inlineStr">
        <is>
          <t>MI2111939825</t>
        </is>
      </c>
      <c r="J2592" t="n">
        <v>28.0</v>
      </c>
      <c r="K2592" t="inlineStr">
        <is>
          <t>COMPLETED</t>
        </is>
      </c>
      <c r="L2592" t="inlineStr">
        <is>
          <t>MARK_AS_COMPLETED</t>
        </is>
      </c>
      <c r="M2592" t="inlineStr">
        <is>
          <t>Queue</t>
        </is>
      </c>
      <c r="N2592" t="n">
        <v>2.0</v>
      </c>
      <c r="O2592" s="1" t="n">
        <v>44524.57570601852</v>
      </c>
      <c r="P2592" s="1" t="n">
        <v>44524.633993055555</v>
      </c>
      <c r="Q2592" t="n">
        <v>4906.0</v>
      </c>
      <c r="R2592" t="n">
        <v>130.0</v>
      </c>
      <c r="S2592" t="b">
        <v>0</v>
      </c>
      <c r="T2592" t="inlineStr">
        <is>
          <t>N/A</t>
        </is>
      </c>
      <c r="U2592" t="b">
        <v>0</v>
      </c>
      <c r="V2592" t="inlineStr">
        <is>
          <t>Suraj Toradmal</t>
        </is>
      </c>
      <c r="W2592" s="1" t="n">
        <v>44524.578194444446</v>
      </c>
      <c r="X2592" t="n">
        <v>96.0</v>
      </c>
      <c r="Y2592" t="n">
        <v>0.0</v>
      </c>
      <c r="Z2592" t="n">
        <v>0.0</v>
      </c>
      <c r="AA2592" t="n">
        <v>0.0</v>
      </c>
      <c r="AB2592" t="n">
        <v>21.0</v>
      </c>
      <c r="AC2592" t="n">
        <v>0.0</v>
      </c>
      <c r="AD2592" t="n">
        <v>28.0</v>
      </c>
      <c r="AE2592" t="n">
        <v>0.0</v>
      </c>
      <c r="AF2592" t="n">
        <v>0.0</v>
      </c>
      <c r="AG2592" t="n">
        <v>0.0</v>
      </c>
      <c r="AH2592" t="inlineStr">
        <is>
          <t>Rohit Mawal</t>
        </is>
      </c>
      <c r="AI2592" s="1" t="n">
        <v>44524.633993055555</v>
      </c>
      <c r="AJ2592" t="n">
        <v>34.0</v>
      </c>
      <c r="AK2592" t="n">
        <v>0.0</v>
      </c>
      <c r="AL2592" t="n">
        <v>0.0</v>
      </c>
      <c r="AM2592" t="n">
        <v>0.0</v>
      </c>
      <c r="AN2592" t="n">
        <v>21.0</v>
      </c>
      <c r="AO2592" t="n">
        <v>0.0</v>
      </c>
      <c r="AP2592" t="n">
        <v>28.0</v>
      </c>
      <c r="AQ2592" t="n">
        <v>0.0</v>
      </c>
      <c r="AR2592" t="n">
        <v>0.0</v>
      </c>
      <c r="AS2592" t="n">
        <v>0.0</v>
      </c>
      <c r="AT2592" t="inlineStr">
        <is>
          <t>N/A</t>
        </is>
      </c>
      <c r="AU2592" t="inlineStr">
        <is>
          <t>N/A</t>
        </is>
      </c>
      <c r="AV2592" t="inlineStr">
        <is>
          <t>N/A</t>
        </is>
      </c>
      <c r="AW2592" t="inlineStr">
        <is>
          <t>N/A</t>
        </is>
      </c>
      <c r="AX2592" t="inlineStr">
        <is>
          <t>N/A</t>
        </is>
      </c>
      <c r="AY2592" t="inlineStr">
        <is>
          <t>N/A</t>
        </is>
      </c>
      <c r="AZ2592" t="inlineStr">
        <is>
          <t>N/A</t>
        </is>
      </c>
      <c r="BA2592" t="inlineStr">
        <is>
          <t>N/A</t>
        </is>
      </c>
      <c r="BB2592" t="inlineStr">
        <is>
          <t>N/A</t>
        </is>
      </c>
      <c r="BC2592" t="inlineStr">
        <is>
          <t>N/A</t>
        </is>
      </c>
      <c r="BD2592" t="inlineStr">
        <is>
          <t>N/A</t>
        </is>
      </c>
      <c r="BE2592" t="inlineStr">
        <is>
          <t>N/A</t>
        </is>
      </c>
    </row>
    <row r="2593">
      <c r="A2593" t="inlineStr">
        <is>
          <t>WI211183075</t>
        </is>
      </c>
      <c r="B2593" t="inlineStr">
        <is>
          <t>DATA_VALIDATION</t>
        </is>
      </c>
      <c r="C2593" t="inlineStr">
        <is>
          <t>201100014218</t>
        </is>
      </c>
      <c r="D2593" t="inlineStr">
        <is>
          <t>Folder</t>
        </is>
      </c>
      <c r="E2593" s="2">
        <f>HYPERLINK("capsilon://?command=openfolder&amp;siteaddress=FAM.docvelocity-na8.net&amp;folderid=FX746E9611-56F9-5702-32F8-70AE34F15EBA","FX211113112")</f>
        <v>0.0</v>
      </c>
      <c r="F2593" t="inlineStr">
        <is>
          <t/>
        </is>
      </c>
      <c r="G2593" t="inlineStr">
        <is>
          <t/>
        </is>
      </c>
      <c r="H2593" t="inlineStr">
        <is>
          <t>Mailitem</t>
        </is>
      </c>
      <c r="I2593" t="inlineStr">
        <is>
          <t>MI2111939810</t>
        </is>
      </c>
      <c r="J2593" t="n">
        <v>117.0</v>
      </c>
      <c r="K2593" t="inlineStr">
        <is>
          <t>COMPLETED</t>
        </is>
      </c>
      <c r="L2593" t="inlineStr">
        <is>
          <t>MARK_AS_COMPLETED</t>
        </is>
      </c>
      <c r="M2593" t="inlineStr">
        <is>
          <t>Queue</t>
        </is>
      </c>
      <c r="N2593" t="n">
        <v>2.0</v>
      </c>
      <c r="O2593" s="1" t="n">
        <v>44524.57581018518</v>
      </c>
      <c r="P2593" s="1" t="n">
        <v>44524.638136574074</v>
      </c>
      <c r="Q2593" t="n">
        <v>4328.0</v>
      </c>
      <c r="R2593" t="n">
        <v>1057.0</v>
      </c>
      <c r="S2593" t="b">
        <v>0</v>
      </c>
      <c r="T2593" t="inlineStr">
        <is>
          <t>N/A</t>
        </is>
      </c>
      <c r="U2593" t="b">
        <v>0</v>
      </c>
      <c r="V2593" t="inlineStr">
        <is>
          <t>Archana Bhujbal</t>
        </is>
      </c>
      <c r="W2593" s="1" t="n">
        <v>44524.58572916667</v>
      </c>
      <c r="X2593" t="n">
        <v>700.0</v>
      </c>
      <c r="Y2593" t="n">
        <v>97.0</v>
      </c>
      <c r="Z2593" t="n">
        <v>0.0</v>
      </c>
      <c r="AA2593" t="n">
        <v>97.0</v>
      </c>
      <c r="AB2593" t="n">
        <v>0.0</v>
      </c>
      <c r="AC2593" t="n">
        <v>38.0</v>
      </c>
      <c r="AD2593" t="n">
        <v>20.0</v>
      </c>
      <c r="AE2593" t="n">
        <v>0.0</v>
      </c>
      <c r="AF2593" t="n">
        <v>0.0</v>
      </c>
      <c r="AG2593" t="n">
        <v>0.0</v>
      </c>
      <c r="AH2593" t="inlineStr">
        <is>
          <t>Rohit Mawal</t>
        </is>
      </c>
      <c r="AI2593" s="1" t="n">
        <v>44524.638136574074</v>
      </c>
      <c r="AJ2593" t="n">
        <v>357.0</v>
      </c>
      <c r="AK2593" t="n">
        <v>0.0</v>
      </c>
      <c r="AL2593" t="n">
        <v>0.0</v>
      </c>
      <c r="AM2593" t="n">
        <v>0.0</v>
      </c>
      <c r="AN2593" t="n">
        <v>0.0</v>
      </c>
      <c r="AO2593" t="n">
        <v>0.0</v>
      </c>
      <c r="AP2593" t="n">
        <v>20.0</v>
      </c>
      <c r="AQ2593" t="n">
        <v>0.0</v>
      </c>
      <c r="AR2593" t="n">
        <v>0.0</v>
      </c>
      <c r="AS2593" t="n">
        <v>0.0</v>
      </c>
      <c r="AT2593" t="inlineStr">
        <is>
          <t>N/A</t>
        </is>
      </c>
      <c r="AU2593" t="inlineStr">
        <is>
          <t>N/A</t>
        </is>
      </c>
      <c r="AV2593" t="inlineStr">
        <is>
          <t>N/A</t>
        </is>
      </c>
      <c r="AW2593" t="inlineStr">
        <is>
          <t>N/A</t>
        </is>
      </c>
      <c r="AX2593" t="inlineStr">
        <is>
          <t>N/A</t>
        </is>
      </c>
      <c r="AY2593" t="inlineStr">
        <is>
          <t>N/A</t>
        </is>
      </c>
      <c r="AZ2593" t="inlineStr">
        <is>
          <t>N/A</t>
        </is>
      </c>
      <c r="BA2593" t="inlineStr">
        <is>
          <t>N/A</t>
        </is>
      </c>
      <c r="BB2593" t="inlineStr">
        <is>
          <t>N/A</t>
        </is>
      </c>
      <c r="BC2593" t="inlineStr">
        <is>
          <t>N/A</t>
        </is>
      </c>
      <c r="BD2593" t="inlineStr">
        <is>
          <t>N/A</t>
        </is>
      </c>
      <c r="BE2593" t="inlineStr">
        <is>
          <t>N/A</t>
        </is>
      </c>
    </row>
    <row r="2594">
      <c r="A2594" t="inlineStr">
        <is>
          <t>WI211183106</t>
        </is>
      </c>
      <c r="B2594" t="inlineStr">
        <is>
          <t>DATA_VALIDATION</t>
        </is>
      </c>
      <c r="C2594" t="inlineStr">
        <is>
          <t>201300019888</t>
        </is>
      </c>
      <c r="D2594" t="inlineStr">
        <is>
          <t>Folder</t>
        </is>
      </c>
      <c r="E2594" s="2">
        <f>HYPERLINK("capsilon://?command=openfolder&amp;siteaddress=FAM.docvelocity-na8.net&amp;folderid=FX41951F29-E6D5-707D-449B-ACDA579FFB80","FX211112747")</f>
        <v>0.0</v>
      </c>
      <c r="F2594" t="inlineStr">
        <is>
          <t/>
        </is>
      </c>
      <c r="G2594" t="inlineStr">
        <is>
          <t/>
        </is>
      </c>
      <c r="H2594" t="inlineStr">
        <is>
          <t>Mailitem</t>
        </is>
      </c>
      <c r="I2594" t="inlineStr">
        <is>
          <t>MI2111940227</t>
        </is>
      </c>
      <c r="J2594" t="n">
        <v>69.0</v>
      </c>
      <c r="K2594" t="inlineStr">
        <is>
          <t>COMPLETED</t>
        </is>
      </c>
      <c r="L2594" t="inlineStr">
        <is>
          <t>MARK_AS_COMPLETED</t>
        </is>
      </c>
      <c r="M2594" t="inlineStr">
        <is>
          <t>Queue</t>
        </is>
      </c>
      <c r="N2594" t="n">
        <v>1.0</v>
      </c>
      <c r="O2594" s="1" t="n">
        <v>44524.581608796296</v>
      </c>
      <c r="P2594" s="1" t="n">
        <v>44524.70655092593</v>
      </c>
      <c r="Q2594" t="n">
        <v>10420.0</v>
      </c>
      <c r="R2594" t="n">
        <v>375.0</v>
      </c>
      <c r="S2594" t="b">
        <v>0</v>
      </c>
      <c r="T2594" t="inlineStr">
        <is>
          <t>N/A</t>
        </is>
      </c>
      <c r="U2594" t="b">
        <v>0</v>
      </c>
      <c r="V2594" t="inlineStr">
        <is>
          <t>Amruta Erande</t>
        </is>
      </c>
      <c r="W2594" s="1" t="n">
        <v>44524.70655092593</v>
      </c>
      <c r="X2594" t="n">
        <v>344.0</v>
      </c>
      <c r="Y2594" t="n">
        <v>0.0</v>
      </c>
      <c r="Z2594" t="n">
        <v>0.0</v>
      </c>
      <c r="AA2594" t="n">
        <v>0.0</v>
      </c>
      <c r="AB2594" t="n">
        <v>0.0</v>
      </c>
      <c r="AC2594" t="n">
        <v>0.0</v>
      </c>
      <c r="AD2594" t="n">
        <v>69.0</v>
      </c>
      <c r="AE2594" t="n">
        <v>57.0</v>
      </c>
      <c r="AF2594" t="n">
        <v>0.0</v>
      </c>
      <c r="AG2594" t="n">
        <v>8.0</v>
      </c>
      <c r="AH2594" t="inlineStr">
        <is>
          <t>N/A</t>
        </is>
      </c>
      <c r="AI2594" t="inlineStr">
        <is>
          <t>N/A</t>
        </is>
      </c>
      <c r="AJ2594" t="inlineStr">
        <is>
          <t>N/A</t>
        </is>
      </c>
      <c r="AK2594" t="inlineStr">
        <is>
          <t>N/A</t>
        </is>
      </c>
      <c r="AL2594" t="inlineStr">
        <is>
          <t>N/A</t>
        </is>
      </c>
      <c r="AM2594" t="inlineStr">
        <is>
          <t>N/A</t>
        </is>
      </c>
      <c r="AN2594" t="inlineStr">
        <is>
          <t>N/A</t>
        </is>
      </c>
      <c r="AO2594" t="inlineStr">
        <is>
          <t>N/A</t>
        </is>
      </c>
      <c r="AP2594" t="inlineStr">
        <is>
          <t>N/A</t>
        </is>
      </c>
      <c r="AQ2594" t="inlineStr">
        <is>
          <t>N/A</t>
        </is>
      </c>
      <c r="AR2594" t="inlineStr">
        <is>
          <t>N/A</t>
        </is>
      </c>
      <c r="AS2594" t="inlineStr">
        <is>
          <t>N/A</t>
        </is>
      </c>
      <c r="AT2594" t="inlineStr">
        <is>
          <t>N/A</t>
        </is>
      </c>
      <c r="AU2594" t="inlineStr">
        <is>
          <t>N/A</t>
        </is>
      </c>
      <c r="AV2594" t="inlineStr">
        <is>
          <t>N/A</t>
        </is>
      </c>
      <c r="AW2594" t="inlineStr">
        <is>
          <t>N/A</t>
        </is>
      </c>
      <c r="AX2594" t="inlineStr">
        <is>
          <t>N/A</t>
        </is>
      </c>
      <c r="AY2594" t="inlineStr">
        <is>
          <t>N/A</t>
        </is>
      </c>
      <c r="AZ2594" t="inlineStr">
        <is>
          <t>N/A</t>
        </is>
      </c>
      <c r="BA2594" t="inlineStr">
        <is>
          <t>N/A</t>
        </is>
      </c>
      <c r="BB2594" t="inlineStr">
        <is>
          <t>N/A</t>
        </is>
      </c>
      <c r="BC2594" t="inlineStr">
        <is>
          <t>N/A</t>
        </is>
      </c>
      <c r="BD2594" t="inlineStr">
        <is>
          <t>N/A</t>
        </is>
      </c>
      <c r="BE2594" t="inlineStr">
        <is>
          <t>N/A</t>
        </is>
      </c>
    </row>
    <row r="2595">
      <c r="A2595" t="inlineStr">
        <is>
          <t>WI211183176</t>
        </is>
      </c>
      <c r="B2595" t="inlineStr">
        <is>
          <t>DATA_VALIDATION</t>
        </is>
      </c>
      <c r="C2595" t="inlineStr">
        <is>
          <t>201130012834</t>
        </is>
      </c>
      <c r="D2595" t="inlineStr">
        <is>
          <t>Folder</t>
        </is>
      </c>
      <c r="E2595" s="2">
        <f>HYPERLINK("capsilon://?command=openfolder&amp;siteaddress=FAM.docvelocity-na8.net&amp;folderid=FX11010393-D78A-800B-3C79-9BC5783FCF90","FX211113208")</f>
        <v>0.0</v>
      </c>
      <c r="F2595" t="inlineStr">
        <is>
          <t/>
        </is>
      </c>
      <c r="G2595" t="inlineStr">
        <is>
          <t/>
        </is>
      </c>
      <c r="H2595" t="inlineStr">
        <is>
          <t>Mailitem</t>
        </is>
      </c>
      <c r="I2595" t="inlineStr">
        <is>
          <t>MI2111940927</t>
        </is>
      </c>
      <c r="J2595" t="n">
        <v>78.0</v>
      </c>
      <c r="K2595" t="inlineStr">
        <is>
          <t>COMPLETED</t>
        </is>
      </c>
      <c r="L2595" t="inlineStr">
        <is>
          <t>MARK_AS_COMPLETED</t>
        </is>
      </c>
      <c r="M2595" t="inlineStr">
        <is>
          <t>Queue</t>
        </is>
      </c>
      <c r="N2595" t="n">
        <v>1.0</v>
      </c>
      <c r="O2595" s="1" t="n">
        <v>44524.58875</v>
      </c>
      <c r="P2595" s="1" t="n">
        <v>44524.69840277778</v>
      </c>
      <c r="Q2595" t="n">
        <v>9223.0</v>
      </c>
      <c r="R2595" t="n">
        <v>251.0</v>
      </c>
      <c r="S2595" t="b">
        <v>0</v>
      </c>
      <c r="T2595" t="inlineStr">
        <is>
          <t>N/A</t>
        </is>
      </c>
      <c r="U2595" t="b">
        <v>0</v>
      </c>
      <c r="V2595" t="inlineStr">
        <is>
          <t>Sumit Jarhad</t>
        </is>
      </c>
      <c r="W2595" s="1" t="n">
        <v>44524.69840277778</v>
      </c>
      <c r="X2595" t="n">
        <v>179.0</v>
      </c>
      <c r="Y2595" t="n">
        <v>0.0</v>
      </c>
      <c r="Z2595" t="n">
        <v>0.0</v>
      </c>
      <c r="AA2595" t="n">
        <v>0.0</v>
      </c>
      <c r="AB2595" t="n">
        <v>0.0</v>
      </c>
      <c r="AC2595" t="n">
        <v>0.0</v>
      </c>
      <c r="AD2595" t="n">
        <v>78.0</v>
      </c>
      <c r="AE2595" t="n">
        <v>66.0</v>
      </c>
      <c r="AF2595" t="n">
        <v>0.0</v>
      </c>
      <c r="AG2595" t="n">
        <v>4.0</v>
      </c>
      <c r="AH2595" t="inlineStr">
        <is>
          <t>N/A</t>
        </is>
      </c>
      <c r="AI2595" t="inlineStr">
        <is>
          <t>N/A</t>
        </is>
      </c>
      <c r="AJ2595" t="inlineStr">
        <is>
          <t>N/A</t>
        </is>
      </c>
      <c r="AK2595" t="inlineStr">
        <is>
          <t>N/A</t>
        </is>
      </c>
      <c r="AL2595" t="inlineStr">
        <is>
          <t>N/A</t>
        </is>
      </c>
      <c r="AM2595" t="inlineStr">
        <is>
          <t>N/A</t>
        </is>
      </c>
      <c r="AN2595" t="inlineStr">
        <is>
          <t>N/A</t>
        </is>
      </c>
      <c r="AO2595" t="inlineStr">
        <is>
          <t>N/A</t>
        </is>
      </c>
      <c r="AP2595" t="inlineStr">
        <is>
          <t>N/A</t>
        </is>
      </c>
      <c r="AQ2595" t="inlineStr">
        <is>
          <t>N/A</t>
        </is>
      </c>
      <c r="AR2595" t="inlineStr">
        <is>
          <t>N/A</t>
        </is>
      </c>
      <c r="AS2595" t="inlineStr">
        <is>
          <t>N/A</t>
        </is>
      </c>
      <c r="AT2595" t="inlineStr">
        <is>
          <t>N/A</t>
        </is>
      </c>
      <c r="AU2595" t="inlineStr">
        <is>
          <t>N/A</t>
        </is>
      </c>
      <c r="AV2595" t="inlineStr">
        <is>
          <t>N/A</t>
        </is>
      </c>
      <c r="AW2595" t="inlineStr">
        <is>
          <t>N/A</t>
        </is>
      </c>
      <c r="AX2595" t="inlineStr">
        <is>
          <t>N/A</t>
        </is>
      </c>
      <c r="AY2595" t="inlineStr">
        <is>
          <t>N/A</t>
        </is>
      </c>
      <c r="AZ2595" t="inlineStr">
        <is>
          <t>N/A</t>
        </is>
      </c>
      <c r="BA2595" t="inlineStr">
        <is>
          <t>N/A</t>
        </is>
      </c>
      <c r="BB2595" t="inlineStr">
        <is>
          <t>N/A</t>
        </is>
      </c>
      <c r="BC2595" t="inlineStr">
        <is>
          <t>N/A</t>
        </is>
      </c>
      <c r="BD2595" t="inlineStr">
        <is>
          <t>N/A</t>
        </is>
      </c>
      <c r="BE2595" t="inlineStr">
        <is>
          <t>N/A</t>
        </is>
      </c>
    </row>
    <row r="2596">
      <c r="A2596" t="inlineStr">
        <is>
          <t>WI21118319</t>
        </is>
      </c>
      <c r="B2596" t="inlineStr">
        <is>
          <t>DATA_VALIDATION</t>
        </is>
      </c>
      <c r="C2596" t="inlineStr">
        <is>
          <t>201330003292</t>
        </is>
      </c>
      <c r="D2596" t="inlineStr">
        <is>
          <t>Folder</t>
        </is>
      </c>
      <c r="E2596" s="2">
        <f>HYPERLINK("capsilon://?command=openfolder&amp;siteaddress=FAM.docvelocity-na8.net&amp;folderid=FX558D7616-D152-B002-8458-95797030F4F9","FX211012613")</f>
        <v>0.0</v>
      </c>
      <c r="F2596" t="inlineStr">
        <is>
          <t/>
        </is>
      </c>
      <c r="G2596" t="inlineStr">
        <is>
          <t/>
        </is>
      </c>
      <c r="H2596" t="inlineStr">
        <is>
          <t>Mailitem</t>
        </is>
      </c>
      <c r="I2596" t="inlineStr">
        <is>
          <t>MI211188896</t>
        </is>
      </c>
      <c r="J2596" t="n">
        <v>49.0</v>
      </c>
      <c r="K2596" t="inlineStr">
        <is>
          <t>COMPLETED</t>
        </is>
      </c>
      <c r="L2596" t="inlineStr">
        <is>
          <t>MARK_AS_COMPLETED</t>
        </is>
      </c>
      <c r="M2596" t="inlineStr">
        <is>
          <t>Queue</t>
        </is>
      </c>
      <c r="N2596" t="n">
        <v>1.0</v>
      </c>
      <c r="O2596" s="1" t="n">
        <v>44502.65871527778</v>
      </c>
      <c r="P2596" s="1" t="n">
        <v>44502.70762731481</v>
      </c>
      <c r="Q2596" t="n">
        <v>4013.0</v>
      </c>
      <c r="R2596" t="n">
        <v>213.0</v>
      </c>
      <c r="S2596" t="b">
        <v>0</v>
      </c>
      <c r="T2596" t="inlineStr">
        <is>
          <t>N/A</t>
        </is>
      </c>
      <c r="U2596" t="b">
        <v>0</v>
      </c>
      <c r="V2596" t="inlineStr">
        <is>
          <t>Amruta Erande</t>
        </is>
      </c>
      <c r="W2596" s="1" t="n">
        <v>44502.70762731481</v>
      </c>
      <c r="X2596" t="n">
        <v>166.0</v>
      </c>
      <c r="Y2596" t="n">
        <v>0.0</v>
      </c>
      <c r="Z2596" t="n">
        <v>0.0</v>
      </c>
      <c r="AA2596" t="n">
        <v>0.0</v>
      </c>
      <c r="AB2596" t="n">
        <v>0.0</v>
      </c>
      <c r="AC2596" t="n">
        <v>0.0</v>
      </c>
      <c r="AD2596" t="n">
        <v>49.0</v>
      </c>
      <c r="AE2596" t="n">
        <v>45.0</v>
      </c>
      <c r="AF2596" t="n">
        <v>0.0</v>
      </c>
      <c r="AG2596" t="n">
        <v>4.0</v>
      </c>
      <c r="AH2596" t="inlineStr">
        <is>
          <t>N/A</t>
        </is>
      </c>
      <c r="AI2596" t="inlineStr">
        <is>
          <t>N/A</t>
        </is>
      </c>
      <c r="AJ2596" t="inlineStr">
        <is>
          <t>N/A</t>
        </is>
      </c>
      <c r="AK2596" t="inlineStr">
        <is>
          <t>N/A</t>
        </is>
      </c>
      <c r="AL2596" t="inlineStr">
        <is>
          <t>N/A</t>
        </is>
      </c>
      <c r="AM2596" t="inlineStr">
        <is>
          <t>N/A</t>
        </is>
      </c>
      <c r="AN2596" t="inlineStr">
        <is>
          <t>N/A</t>
        </is>
      </c>
      <c r="AO2596" t="inlineStr">
        <is>
          <t>N/A</t>
        </is>
      </c>
      <c r="AP2596" t="inlineStr">
        <is>
          <t>N/A</t>
        </is>
      </c>
      <c r="AQ2596" t="inlineStr">
        <is>
          <t>N/A</t>
        </is>
      </c>
      <c r="AR2596" t="inlineStr">
        <is>
          <t>N/A</t>
        </is>
      </c>
      <c r="AS2596" t="inlineStr">
        <is>
          <t>N/A</t>
        </is>
      </c>
      <c r="AT2596" t="inlineStr">
        <is>
          <t>N/A</t>
        </is>
      </c>
      <c r="AU2596" t="inlineStr">
        <is>
          <t>N/A</t>
        </is>
      </c>
      <c r="AV2596" t="inlineStr">
        <is>
          <t>N/A</t>
        </is>
      </c>
      <c r="AW2596" t="inlineStr">
        <is>
          <t>N/A</t>
        </is>
      </c>
      <c r="AX2596" t="inlineStr">
        <is>
          <t>N/A</t>
        </is>
      </c>
      <c r="AY2596" t="inlineStr">
        <is>
          <t>N/A</t>
        </is>
      </c>
      <c r="AZ2596" t="inlineStr">
        <is>
          <t>N/A</t>
        </is>
      </c>
      <c r="BA2596" t="inlineStr">
        <is>
          <t>N/A</t>
        </is>
      </c>
      <c r="BB2596" t="inlineStr">
        <is>
          <t>N/A</t>
        </is>
      </c>
      <c r="BC2596" t="inlineStr">
        <is>
          <t>N/A</t>
        </is>
      </c>
      <c r="BD2596" t="inlineStr">
        <is>
          <t>N/A</t>
        </is>
      </c>
      <c r="BE2596" t="inlineStr">
        <is>
          <t>N/A</t>
        </is>
      </c>
    </row>
    <row r="2597">
      <c r="A2597" t="inlineStr">
        <is>
          <t>WI21118320</t>
        </is>
      </c>
      <c r="B2597" t="inlineStr">
        <is>
          <t>DATA_VALIDATION</t>
        </is>
      </c>
      <c r="C2597" t="inlineStr">
        <is>
          <t>201330003292</t>
        </is>
      </c>
      <c r="D2597" t="inlineStr">
        <is>
          <t>Folder</t>
        </is>
      </c>
      <c r="E2597" s="2">
        <f>HYPERLINK("capsilon://?command=openfolder&amp;siteaddress=FAM.docvelocity-na8.net&amp;folderid=FX558D7616-D152-B002-8458-95797030F4F9","FX211012613")</f>
        <v>0.0</v>
      </c>
      <c r="F2597" t="inlineStr">
        <is>
          <t/>
        </is>
      </c>
      <c r="G2597" t="inlineStr">
        <is>
          <t/>
        </is>
      </c>
      <c r="H2597" t="inlineStr">
        <is>
          <t>Mailitem</t>
        </is>
      </c>
      <c r="I2597" t="inlineStr">
        <is>
          <t>MI211189216</t>
        </is>
      </c>
      <c r="J2597" t="n">
        <v>26.0</v>
      </c>
      <c r="K2597" t="inlineStr">
        <is>
          <t>COMPLETED</t>
        </is>
      </c>
      <c r="L2597" t="inlineStr">
        <is>
          <t>MARK_AS_COMPLETED</t>
        </is>
      </c>
      <c r="M2597" t="inlineStr">
        <is>
          <t>Queue</t>
        </is>
      </c>
      <c r="N2597" t="n">
        <v>2.0</v>
      </c>
      <c r="O2597" s="1" t="n">
        <v>44502.65877314815</v>
      </c>
      <c r="P2597" s="1" t="n">
        <v>44502.68430555556</v>
      </c>
      <c r="Q2597" t="n">
        <v>1907.0</v>
      </c>
      <c r="R2597" t="n">
        <v>299.0</v>
      </c>
      <c r="S2597" t="b">
        <v>0</v>
      </c>
      <c r="T2597" t="inlineStr">
        <is>
          <t>N/A</t>
        </is>
      </c>
      <c r="U2597" t="b">
        <v>0</v>
      </c>
      <c r="V2597" t="inlineStr">
        <is>
          <t>Archana Bhujbal</t>
        </is>
      </c>
      <c r="W2597" s="1" t="n">
        <v>44502.678819444445</v>
      </c>
      <c r="X2597" t="n">
        <v>189.0</v>
      </c>
      <c r="Y2597" t="n">
        <v>21.0</v>
      </c>
      <c r="Z2597" t="n">
        <v>0.0</v>
      </c>
      <c r="AA2597" t="n">
        <v>21.0</v>
      </c>
      <c r="AB2597" t="n">
        <v>0.0</v>
      </c>
      <c r="AC2597" t="n">
        <v>12.0</v>
      </c>
      <c r="AD2597" t="n">
        <v>5.0</v>
      </c>
      <c r="AE2597" t="n">
        <v>0.0</v>
      </c>
      <c r="AF2597" t="n">
        <v>0.0</v>
      </c>
      <c r="AG2597" t="n">
        <v>0.0</v>
      </c>
      <c r="AH2597" t="inlineStr">
        <is>
          <t>Vikash Suryakanth Parmar</t>
        </is>
      </c>
      <c r="AI2597" s="1" t="n">
        <v>44502.68430555556</v>
      </c>
      <c r="AJ2597" t="n">
        <v>110.0</v>
      </c>
      <c r="AK2597" t="n">
        <v>0.0</v>
      </c>
      <c r="AL2597" t="n">
        <v>0.0</v>
      </c>
      <c r="AM2597" t="n">
        <v>0.0</v>
      </c>
      <c r="AN2597" t="n">
        <v>0.0</v>
      </c>
      <c r="AO2597" t="n">
        <v>0.0</v>
      </c>
      <c r="AP2597" t="n">
        <v>5.0</v>
      </c>
      <c r="AQ2597" t="n">
        <v>0.0</v>
      </c>
      <c r="AR2597" t="n">
        <v>0.0</v>
      </c>
      <c r="AS2597" t="n">
        <v>0.0</v>
      </c>
      <c r="AT2597" t="inlineStr">
        <is>
          <t>N/A</t>
        </is>
      </c>
      <c r="AU2597" t="inlineStr">
        <is>
          <t>N/A</t>
        </is>
      </c>
      <c r="AV2597" t="inlineStr">
        <is>
          <t>N/A</t>
        </is>
      </c>
      <c r="AW2597" t="inlineStr">
        <is>
          <t>N/A</t>
        </is>
      </c>
      <c r="AX2597" t="inlineStr">
        <is>
          <t>N/A</t>
        </is>
      </c>
      <c r="AY2597" t="inlineStr">
        <is>
          <t>N/A</t>
        </is>
      </c>
      <c r="AZ2597" t="inlineStr">
        <is>
          <t>N/A</t>
        </is>
      </c>
      <c r="BA2597" t="inlineStr">
        <is>
          <t>N/A</t>
        </is>
      </c>
      <c r="BB2597" t="inlineStr">
        <is>
          <t>N/A</t>
        </is>
      </c>
      <c r="BC2597" t="inlineStr">
        <is>
          <t>N/A</t>
        </is>
      </c>
      <c r="BD2597" t="inlineStr">
        <is>
          <t>N/A</t>
        </is>
      </c>
      <c r="BE2597" t="inlineStr">
        <is>
          <t>N/A</t>
        </is>
      </c>
    </row>
    <row r="2598">
      <c r="A2598" t="inlineStr">
        <is>
          <t>WI211183243</t>
        </is>
      </c>
      <c r="B2598" t="inlineStr">
        <is>
          <t>DATA_VALIDATION</t>
        </is>
      </c>
      <c r="C2598" t="inlineStr">
        <is>
          <t>201330003930</t>
        </is>
      </c>
      <c r="D2598" t="inlineStr">
        <is>
          <t>Folder</t>
        </is>
      </c>
      <c r="E2598" s="2">
        <f>HYPERLINK("capsilon://?command=openfolder&amp;siteaddress=FAM.docvelocity-na8.net&amp;folderid=FX1057A37E-4D44-9E25-7AAA-9B103F98C583","FX211113088")</f>
        <v>0.0</v>
      </c>
      <c r="F2598" t="inlineStr">
        <is>
          <t/>
        </is>
      </c>
      <c r="G2598" t="inlineStr">
        <is>
          <t/>
        </is>
      </c>
      <c r="H2598" t="inlineStr">
        <is>
          <t>Mailitem</t>
        </is>
      </c>
      <c r="I2598" t="inlineStr">
        <is>
          <t>MI2111941472</t>
        </is>
      </c>
      <c r="J2598" t="n">
        <v>163.0</v>
      </c>
      <c r="K2598" t="inlineStr">
        <is>
          <t>COMPLETED</t>
        </is>
      </c>
      <c r="L2598" t="inlineStr">
        <is>
          <t>MARK_AS_COMPLETED</t>
        </is>
      </c>
      <c r="M2598" t="inlineStr">
        <is>
          <t>Queue</t>
        </is>
      </c>
      <c r="N2598" t="n">
        <v>1.0</v>
      </c>
      <c r="O2598" s="1" t="n">
        <v>44524.59410879629</v>
      </c>
      <c r="P2598" s="1" t="n">
        <v>44524.71586805556</v>
      </c>
      <c r="Q2598" t="n">
        <v>9972.0</v>
      </c>
      <c r="R2598" t="n">
        <v>548.0</v>
      </c>
      <c r="S2598" t="b">
        <v>0</v>
      </c>
      <c r="T2598" t="inlineStr">
        <is>
          <t>N/A</t>
        </is>
      </c>
      <c r="U2598" t="b">
        <v>0</v>
      </c>
      <c r="V2598" t="inlineStr">
        <is>
          <t>Amruta Erande</t>
        </is>
      </c>
      <c r="W2598" s="1" t="n">
        <v>44524.71586805556</v>
      </c>
      <c r="X2598" t="n">
        <v>473.0</v>
      </c>
      <c r="Y2598" t="n">
        <v>0.0</v>
      </c>
      <c r="Z2598" t="n">
        <v>0.0</v>
      </c>
      <c r="AA2598" t="n">
        <v>0.0</v>
      </c>
      <c r="AB2598" t="n">
        <v>0.0</v>
      </c>
      <c r="AC2598" t="n">
        <v>0.0</v>
      </c>
      <c r="AD2598" t="n">
        <v>163.0</v>
      </c>
      <c r="AE2598" t="n">
        <v>139.0</v>
      </c>
      <c r="AF2598" t="n">
        <v>0.0</v>
      </c>
      <c r="AG2598" t="n">
        <v>8.0</v>
      </c>
      <c r="AH2598" t="inlineStr">
        <is>
          <t>N/A</t>
        </is>
      </c>
      <c r="AI2598" t="inlineStr">
        <is>
          <t>N/A</t>
        </is>
      </c>
      <c r="AJ2598" t="inlineStr">
        <is>
          <t>N/A</t>
        </is>
      </c>
      <c r="AK2598" t="inlineStr">
        <is>
          <t>N/A</t>
        </is>
      </c>
      <c r="AL2598" t="inlineStr">
        <is>
          <t>N/A</t>
        </is>
      </c>
      <c r="AM2598" t="inlineStr">
        <is>
          <t>N/A</t>
        </is>
      </c>
      <c r="AN2598" t="inlineStr">
        <is>
          <t>N/A</t>
        </is>
      </c>
      <c r="AO2598" t="inlineStr">
        <is>
          <t>N/A</t>
        </is>
      </c>
      <c r="AP2598" t="inlineStr">
        <is>
          <t>N/A</t>
        </is>
      </c>
      <c r="AQ2598" t="inlineStr">
        <is>
          <t>N/A</t>
        </is>
      </c>
      <c r="AR2598" t="inlineStr">
        <is>
          <t>N/A</t>
        </is>
      </c>
      <c r="AS2598" t="inlineStr">
        <is>
          <t>N/A</t>
        </is>
      </c>
      <c r="AT2598" t="inlineStr">
        <is>
          <t>N/A</t>
        </is>
      </c>
      <c r="AU2598" t="inlineStr">
        <is>
          <t>N/A</t>
        </is>
      </c>
      <c r="AV2598" t="inlineStr">
        <is>
          <t>N/A</t>
        </is>
      </c>
      <c r="AW2598" t="inlineStr">
        <is>
          <t>N/A</t>
        </is>
      </c>
      <c r="AX2598" t="inlineStr">
        <is>
          <t>N/A</t>
        </is>
      </c>
      <c r="AY2598" t="inlineStr">
        <is>
          <t>N/A</t>
        </is>
      </c>
      <c r="AZ2598" t="inlineStr">
        <is>
          <t>N/A</t>
        </is>
      </c>
      <c r="BA2598" t="inlineStr">
        <is>
          <t>N/A</t>
        </is>
      </c>
      <c r="BB2598" t="inlineStr">
        <is>
          <t>N/A</t>
        </is>
      </c>
      <c r="BC2598" t="inlineStr">
        <is>
          <t>N/A</t>
        </is>
      </c>
      <c r="BD2598" t="inlineStr">
        <is>
          <t>N/A</t>
        </is>
      </c>
      <c r="BE2598" t="inlineStr">
        <is>
          <t>N/A</t>
        </is>
      </c>
    </row>
    <row r="2599">
      <c r="A2599" t="inlineStr">
        <is>
          <t>WI211183275</t>
        </is>
      </c>
      <c r="B2599" t="inlineStr">
        <is>
          <t>DATA_VALIDATION</t>
        </is>
      </c>
      <c r="C2599" t="inlineStr">
        <is>
          <t>201340000452</t>
        </is>
      </c>
      <c r="D2599" t="inlineStr">
        <is>
          <t>Folder</t>
        </is>
      </c>
      <c r="E2599" s="2">
        <f>HYPERLINK("capsilon://?command=openfolder&amp;siteaddress=FAM.docvelocity-na8.net&amp;folderid=FXED3ACC30-9515-2F34-FE98-A72F22A3DCAB","FX211112800")</f>
        <v>0.0</v>
      </c>
      <c r="F2599" t="inlineStr">
        <is>
          <t/>
        </is>
      </c>
      <c r="G2599" t="inlineStr">
        <is>
          <t/>
        </is>
      </c>
      <c r="H2599" t="inlineStr">
        <is>
          <t>Mailitem</t>
        </is>
      </c>
      <c r="I2599" t="inlineStr">
        <is>
          <t>MI2111931655</t>
        </is>
      </c>
      <c r="J2599" t="n">
        <v>633.0</v>
      </c>
      <c r="K2599" t="inlineStr">
        <is>
          <t>COMPLETED</t>
        </is>
      </c>
      <c r="L2599" t="inlineStr">
        <is>
          <t>MARK_AS_COMPLETED</t>
        </is>
      </c>
      <c r="M2599" t="inlineStr">
        <is>
          <t>Queue</t>
        </is>
      </c>
      <c r="N2599" t="n">
        <v>2.0</v>
      </c>
      <c r="O2599" s="1" t="n">
        <v>44524.59614583333</v>
      </c>
      <c r="P2599" s="1" t="n">
        <v>44524.791041666664</v>
      </c>
      <c r="Q2599" t="n">
        <v>11447.0</v>
      </c>
      <c r="R2599" t="n">
        <v>5392.0</v>
      </c>
      <c r="S2599" t="b">
        <v>0</v>
      </c>
      <c r="T2599" t="inlineStr">
        <is>
          <t>N/A</t>
        </is>
      </c>
      <c r="U2599" t="b">
        <v>1</v>
      </c>
      <c r="V2599" t="inlineStr">
        <is>
          <t>Snehal Sathe</t>
        </is>
      </c>
      <c r="W2599" s="1" t="n">
        <v>44524.697962962964</v>
      </c>
      <c r="X2599" t="n">
        <v>3298.0</v>
      </c>
      <c r="Y2599" t="n">
        <v>217.0</v>
      </c>
      <c r="Z2599" t="n">
        <v>0.0</v>
      </c>
      <c r="AA2599" t="n">
        <v>217.0</v>
      </c>
      <c r="AB2599" t="n">
        <v>290.0</v>
      </c>
      <c r="AC2599" t="n">
        <v>105.0</v>
      </c>
      <c r="AD2599" t="n">
        <v>416.0</v>
      </c>
      <c r="AE2599" t="n">
        <v>0.0</v>
      </c>
      <c r="AF2599" t="n">
        <v>0.0</v>
      </c>
      <c r="AG2599" t="n">
        <v>0.0</v>
      </c>
      <c r="AH2599" t="inlineStr">
        <is>
          <t>Rohit Mawal</t>
        </is>
      </c>
      <c r="AI2599" s="1" t="n">
        <v>44524.791041666664</v>
      </c>
      <c r="AJ2599" t="n">
        <v>1755.0</v>
      </c>
      <c r="AK2599" t="n">
        <v>11.0</v>
      </c>
      <c r="AL2599" t="n">
        <v>0.0</v>
      </c>
      <c r="AM2599" t="n">
        <v>11.0</v>
      </c>
      <c r="AN2599" t="n">
        <v>290.0</v>
      </c>
      <c r="AO2599" t="n">
        <v>10.0</v>
      </c>
      <c r="AP2599" t="n">
        <v>405.0</v>
      </c>
      <c r="AQ2599" t="n">
        <v>0.0</v>
      </c>
      <c r="AR2599" t="n">
        <v>0.0</v>
      </c>
      <c r="AS2599" t="n">
        <v>0.0</v>
      </c>
      <c r="AT2599" t="inlineStr">
        <is>
          <t>N/A</t>
        </is>
      </c>
      <c r="AU2599" t="inlineStr">
        <is>
          <t>N/A</t>
        </is>
      </c>
      <c r="AV2599" t="inlineStr">
        <is>
          <t>N/A</t>
        </is>
      </c>
      <c r="AW2599" t="inlineStr">
        <is>
          <t>N/A</t>
        </is>
      </c>
      <c r="AX2599" t="inlineStr">
        <is>
          <t>N/A</t>
        </is>
      </c>
      <c r="AY2599" t="inlineStr">
        <is>
          <t>N/A</t>
        </is>
      </c>
      <c r="AZ2599" t="inlineStr">
        <is>
          <t>N/A</t>
        </is>
      </c>
      <c r="BA2599" t="inlineStr">
        <is>
          <t>N/A</t>
        </is>
      </c>
      <c r="BB2599" t="inlineStr">
        <is>
          <t>N/A</t>
        </is>
      </c>
      <c r="BC2599" t="inlineStr">
        <is>
          <t>N/A</t>
        </is>
      </c>
      <c r="BD2599" t="inlineStr">
        <is>
          <t>N/A</t>
        </is>
      </c>
      <c r="BE2599" t="inlineStr">
        <is>
          <t>N/A</t>
        </is>
      </c>
    </row>
    <row r="2600">
      <c r="A2600" t="inlineStr">
        <is>
          <t>WI211183299</t>
        </is>
      </c>
      <c r="B2600" t="inlineStr">
        <is>
          <t>DATA_VALIDATION</t>
        </is>
      </c>
      <c r="C2600" t="inlineStr">
        <is>
          <t>201330003899</t>
        </is>
      </c>
      <c r="D2600" t="inlineStr">
        <is>
          <t>Folder</t>
        </is>
      </c>
      <c r="E2600" s="2">
        <f>HYPERLINK("capsilon://?command=openfolder&amp;siteaddress=FAM.docvelocity-na8.net&amp;folderid=FXBABC3730-CCAC-9CBC-C266-8036F573B116","FX211112370")</f>
        <v>0.0</v>
      </c>
      <c r="F2600" t="inlineStr">
        <is>
          <t/>
        </is>
      </c>
      <c r="G2600" t="inlineStr">
        <is>
          <t/>
        </is>
      </c>
      <c r="H2600" t="inlineStr">
        <is>
          <t>Mailitem</t>
        </is>
      </c>
      <c r="I2600" t="inlineStr">
        <is>
          <t>MI2111941963</t>
        </is>
      </c>
      <c r="J2600" t="n">
        <v>71.0</v>
      </c>
      <c r="K2600" t="inlineStr">
        <is>
          <t>COMPLETED</t>
        </is>
      </c>
      <c r="L2600" t="inlineStr">
        <is>
          <t>MARK_AS_COMPLETED</t>
        </is>
      </c>
      <c r="M2600" t="inlineStr">
        <is>
          <t>Queue</t>
        </is>
      </c>
      <c r="N2600" t="n">
        <v>2.0</v>
      </c>
      <c r="O2600" s="1" t="n">
        <v>44524.59829861111</v>
      </c>
      <c r="P2600" s="1" t="n">
        <v>44524.88145833334</v>
      </c>
      <c r="Q2600" t="n">
        <v>24186.0</v>
      </c>
      <c r="R2600" t="n">
        <v>279.0</v>
      </c>
      <c r="S2600" t="b">
        <v>0</v>
      </c>
      <c r="T2600" t="inlineStr">
        <is>
          <t>N/A</t>
        </is>
      </c>
      <c r="U2600" t="b">
        <v>0</v>
      </c>
      <c r="V2600" t="inlineStr">
        <is>
          <t>Sanjay Kharade</t>
        </is>
      </c>
      <c r="W2600" s="1" t="n">
        <v>44524.78371527778</v>
      </c>
      <c r="X2600" t="n">
        <v>132.0</v>
      </c>
      <c r="Y2600" t="n">
        <v>42.0</v>
      </c>
      <c r="Z2600" t="n">
        <v>0.0</v>
      </c>
      <c r="AA2600" t="n">
        <v>42.0</v>
      </c>
      <c r="AB2600" t="n">
        <v>0.0</v>
      </c>
      <c r="AC2600" t="n">
        <v>11.0</v>
      </c>
      <c r="AD2600" t="n">
        <v>29.0</v>
      </c>
      <c r="AE2600" t="n">
        <v>0.0</v>
      </c>
      <c r="AF2600" t="n">
        <v>0.0</v>
      </c>
      <c r="AG2600" t="n">
        <v>0.0</v>
      </c>
      <c r="AH2600" t="inlineStr">
        <is>
          <t>Vikash Suryakanth Parmar</t>
        </is>
      </c>
      <c r="AI2600" s="1" t="n">
        <v>44524.88145833334</v>
      </c>
      <c r="AJ2600" t="n">
        <v>139.0</v>
      </c>
      <c r="AK2600" t="n">
        <v>0.0</v>
      </c>
      <c r="AL2600" t="n">
        <v>0.0</v>
      </c>
      <c r="AM2600" t="n">
        <v>0.0</v>
      </c>
      <c r="AN2600" t="n">
        <v>0.0</v>
      </c>
      <c r="AO2600" t="n">
        <v>0.0</v>
      </c>
      <c r="AP2600" t="n">
        <v>29.0</v>
      </c>
      <c r="AQ2600" t="n">
        <v>0.0</v>
      </c>
      <c r="AR2600" t="n">
        <v>0.0</v>
      </c>
      <c r="AS2600" t="n">
        <v>0.0</v>
      </c>
      <c r="AT2600" t="inlineStr">
        <is>
          <t>N/A</t>
        </is>
      </c>
      <c r="AU2600" t="inlineStr">
        <is>
          <t>N/A</t>
        </is>
      </c>
      <c r="AV2600" t="inlineStr">
        <is>
          <t>N/A</t>
        </is>
      </c>
      <c r="AW2600" t="inlineStr">
        <is>
          <t>N/A</t>
        </is>
      </c>
      <c r="AX2600" t="inlineStr">
        <is>
          <t>N/A</t>
        </is>
      </c>
      <c r="AY2600" t="inlineStr">
        <is>
          <t>N/A</t>
        </is>
      </c>
      <c r="AZ2600" t="inlineStr">
        <is>
          <t>N/A</t>
        </is>
      </c>
      <c r="BA2600" t="inlineStr">
        <is>
          <t>N/A</t>
        </is>
      </c>
      <c r="BB2600" t="inlineStr">
        <is>
          <t>N/A</t>
        </is>
      </c>
      <c r="BC2600" t="inlineStr">
        <is>
          <t>N/A</t>
        </is>
      </c>
      <c r="BD2600" t="inlineStr">
        <is>
          <t>N/A</t>
        </is>
      </c>
      <c r="BE2600" t="inlineStr">
        <is>
          <t>N/A</t>
        </is>
      </c>
    </row>
    <row r="2601">
      <c r="A2601" t="inlineStr">
        <is>
          <t>WI211183306</t>
        </is>
      </c>
      <c r="B2601" t="inlineStr">
        <is>
          <t>DATA_VALIDATION</t>
        </is>
      </c>
      <c r="C2601" t="inlineStr">
        <is>
          <t>201330003899</t>
        </is>
      </c>
      <c r="D2601" t="inlineStr">
        <is>
          <t>Folder</t>
        </is>
      </c>
      <c r="E2601" s="2">
        <f>HYPERLINK("capsilon://?command=openfolder&amp;siteaddress=FAM.docvelocity-na8.net&amp;folderid=FXBABC3730-CCAC-9CBC-C266-8036F573B116","FX211112370")</f>
        <v>0.0</v>
      </c>
      <c r="F2601" t="inlineStr">
        <is>
          <t/>
        </is>
      </c>
      <c r="G2601" t="inlineStr">
        <is>
          <t/>
        </is>
      </c>
      <c r="H2601" t="inlineStr">
        <is>
          <t>Mailitem</t>
        </is>
      </c>
      <c r="I2601" t="inlineStr">
        <is>
          <t>MI2111941970</t>
        </is>
      </c>
      <c r="J2601" t="n">
        <v>68.0</v>
      </c>
      <c r="K2601" t="inlineStr">
        <is>
          <t>COMPLETED</t>
        </is>
      </c>
      <c r="L2601" t="inlineStr">
        <is>
          <t>MARK_AS_COMPLETED</t>
        </is>
      </c>
      <c r="M2601" t="inlineStr">
        <is>
          <t>Queue</t>
        </is>
      </c>
      <c r="N2601" t="n">
        <v>2.0</v>
      </c>
      <c r="O2601" s="1" t="n">
        <v>44524.59925925926</v>
      </c>
      <c r="P2601" s="1" t="n">
        <v>44524.88315972222</v>
      </c>
      <c r="Q2601" t="n">
        <v>24244.0</v>
      </c>
      <c r="R2601" t="n">
        <v>285.0</v>
      </c>
      <c r="S2601" t="b">
        <v>0</v>
      </c>
      <c r="T2601" t="inlineStr">
        <is>
          <t>N/A</t>
        </is>
      </c>
      <c r="U2601" t="b">
        <v>0</v>
      </c>
      <c r="V2601" t="inlineStr">
        <is>
          <t>Sanjay Kharade</t>
        </is>
      </c>
      <c r="W2601" s="1" t="n">
        <v>44524.78525462963</v>
      </c>
      <c r="X2601" t="n">
        <v>133.0</v>
      </c>
      <c r="Y2601" t="n">
        <v>42.0</v>
      </c>
      <c r="Z2601" t="n">
        <v>0.0</v>
      </c>
      <c r="AA2601" t="n">
        <v>42.0</v>
      </c>
      <c r="AB2601" t="n">
        <v>0.0</v>
      </c>
      <c r="AC2601" t="n">
        <v>10.0</v>
      </c>
      <c r="AD2601" t="n">
        <v>26.0</v>
      </c>
      <c r="AE2601" t="n">
        <v>0.0</v>
      </c>
      <c r="AF2601" t="n">
        <v>0.0</v>
      </c>
      <c r="AG2601" t="n">
        <v>0.0</v>
      </c>
      <c r="AH2601" t="inlineStr">
        <is>
          <t>Vikash Suryakanth Parmar</t>
        </is>
      </c>
      <c r="AI2601" s="1" t="n">
        <v>44524.88315972222</v>
      </c>
      <c r="AJ2601" t="n">
        <v>146.0</v>
      </c>
      <c r="AK2601" t="n">
        <v>0.0</v>
      </c>
      <c r="AL2601" t="n">
        <v>0.0</v>
      </c>
      <c r="AM2601" t="n">
        <v>0.0</v>
      </c>
      <c r="AN2601" t="n">
        <v>0.0</v>
      </c>
      <c r="AO2601" t="n">
        <v>0.0</v>
      </c>
      <c r="AP2601" t="n">
        <v>26.0</v>
      </c>
      <c r="AQ2601" t="n">
        <v>0.0</v>
      </c>
      <c r="AR2601" t="n">
        <v>0.0</v>
      </c>
      <c r="AS2601" t="n">
        <v>0.0</v>
      </c>
      <c r="AT2601" t="inlineStr">
        <is>
          <t>N/A</t>
        </is>
      </c>
      <c r="AU2601" t="inlineStr">
        <is>
          <t>N/A</t>
        </is>
      </c>
      <c r="AV2601" t="inlineStr">
        <is>
          <t>N/A</t>
        </is>
      </c>
      <c r="AW2601" t="inlineStr">
        <is>
          <t>N/A</t>
        </is>
      </c>
      <c r="AX2601" t="inlineStr">
        <is>
          <t>N/A</t>
        </is>
      </c>
      <c r="AY2601" t="inlineStr">
        <is>
          <t>N/A</t>
        </is>
      </c>
      <c r="AZ2601" t="inlineStr">
        <is>
          <t>N/A</t>
        </is>
      </c>
      <c r="BA2601" t="inlineStr">
        <is>
          <t>N/A</t>
        </is>
      </c>
      <c r="BB2601" t="inlineStr">
        <is>
          <t>N/A</t>
        </is>
      </c>
      <c r="BC2601" t="inlineStr">
        <is>
          <t>N/A</t>
        </is>
      </c>
      <c r="BD2601" t="inlineStr">
        <is>
          <t>N/A</t>
        </is>
      </c>
      <c r="BE2601" t="inlineStr">
        <is>
          <t>N/A</t>
        </is>
      </c>
    </row>
    <row r="2602">
      <c r="A2602" t="inlineStr">
        <is>
          <t>WI211183309</t>
        </is>
      </c>
      <c r="B2602" t="inlineStr">
        <is>
          <t>DATA_VALIDATION</t>
        </is>
      </c>
      <c r="C2602" t="inlineStr">
        <is>
          <t>201330003899</t>
        </is>
      </c>
      <c r="D2602" t="inlineStr">
        <is>
          <t>Folder</t>
        </is>
      </c>
      <c r="E2602" s="2">
        <f>HYPERLINK("capsilon://?command=openfolder&amp;siteaddress=FAM.docvelocity-na8.net&amp;folderid=FXBABC3730-CCAC-9CBC-C266-8036F573B116","FX211112370")</f>
        <v>0.0</v>
      </c>
      <c r="F2602" t="inlineStr">
        <is>
          <t/>
        </is>
      </c>
      <c r="G2602" t="inlineStr">
        <is>
          <t/>
        </is>
      </c>
      <c r="H2602" t="inlineStr">
        <is>
          <t>Mailitem</t>
        </is>
      </c>
      <c r="I2602" t="inlineStr">
        <is>
          <t>MI2111941989</t>
        </is>
      </c>
      <c r="J2602" t="n">
        <v>28.0</v>
      </c>
      <c r="K2602" t="inlineStr">
        <is>
          <t>COMPLETED</t>
        </is>
      </c>
      <c r="L2602" t="inlineStr">
        <is>
          <t>MARK_AS_COMPLETED</t>
        </is>
      </c>
      <c r="M2602" t="inlineStr">
        <is>
          <t>Queue</t>
        </is>
      </c>
      <c r="N2602" t="n">
        <v>2.0</v>
      </c>
      <c r="O2602" s="1" t="n">
        <v>44524.599641203706</v>
      </c>
      <c r="P2602" s="1" t="n">
        <v>44524.88445601852</v>
      </c>
      <c r="Q2602" t="n">
        <v>24397.0</v>
      </c>
      <c r="R2602" t="n">
        <v>211.0</v>
      </c>
      <c r="S2602" t="b">
        <v>0</v>
      </c>
      <c r="T2602" t="inlineStr">
        <is>
          <t>N/A</t>
        </is>
      </c>
      <c r="U2602" t="b">
        <v>0</v>
      </c>
      <c r="V2602" t="inlineStr">
        <is>
          <t>Sanjay Kharade</t>
        </is>
      </c>
      <c r="W2602" s="1" t="n">
        <v>44524.78631944444</v>
      </c>
      <c r="X2602" t="n">
        <v>91.0</v>
      </c>
      <c r="Y2602" t="n">
        <v>21.0</v>
      </c>
      <c r="Z2602" t="n">
        <v>0.0</v>
      </c>
      <c r="AA2602" t="n">
        <v>21.0</v>
      </c>
      <c r="AB2602" t="n">
        <v>0.0</v>
      </c>
      <c r="AC2602" t="n">
        <v>2.0</v>
      </c>
      <c r="AD2602" t="n">
        <v>7.0</v>
      </c>
      <c r="AE2602" t="n">
        <v>0.0</v>
      </c>
      <c r="AF2602" t="n">
        <v>0.0</v>
      </c>
      <c r="AG2602" t="n">
        <v>0.0</v>
      </c>
      <c r="AH2602" t="inlineStr">
        <is>
          <t>Vikash Suryakanth Parmar</t>
        </is>
      </c>
      <c r="AI2602" s="1" t="n">
        <v>44524.88445601852</v>
      </c>
      <c r="AJ2602" t="n">
        <v>111.0</v>
      </c>
      <c r="AK2602" t="n">
        <v>0.0</v>
      </c>
      <c r="AL2602" t="n">
        <v>0.0</v>
      </c>
      <c r="AM2602" t="n">
        <v>0.0</v>
      </c>
      <c r="AN2602" t="n">
        <v>0.0</v>
      </c>
      <c r="AO2602" t="n">
        <v>0.0</v>
      </c>
      <c r="AP2602" t="n">
        <v>7.0</v>
      </c>
      <c r="AQ2602" t="n">
        <v>0.0</v>
      </c>
      <c r="AR2602" t="n">
        <v>0.0</v>
      </c>
      <c r="AS2602" t="n">
        <v>0.0</v>
      </c>
      <c r="AT2602" t="inlineStr">
        <is>
          <t>N/A</t>
        </is>
      </c>
      <c r="AU2602" t="inlineStr">
        <is>
          <t>N/A</t>
        </is>
      </c>
      <c r="AV2602" t="inlineStr">
        <is>
          <t>N/A</t>
        </is>
      </c>
      <c r="AW2602" t="inlineStr">
        <is>
          <t>N/A</t>
        </is>
      </c>
      <c r="AX2602" t="inlineStr">
        <is>
          <t>N/A</t>
        </is>
      </c>
      <c r="AY2602" t="inlineStr">
        <is>
          <t>N/A</t>
        </is>
      </c>
      <c r="AZ2602" t="inlineStr">
        <is>
          <t>N/A</t>
        </is>
      </c>
      <c r="BA2602" t="inlineStr">
        <is>
          <t>N/A</t>
        </is>
      </c>
      <c r="BB2602" t="inlineStr">
        <is>
          <t>N/A</t>
        </is>
      </c>
      <c r="BC2602" t="inlineStr">
        <is>
          <t>N/A</t>
        </is>
      </c>
      <c r="BD2602" t="inlineStr">
        <is>
          <t>N/A</t>
        </is>
      </c>
      <c r="BE2602" t="inlineStr">
        <is>
          <t>N/A</t>
        </is>
      </c>
    </row>
    <row r="2603">
      <c r="A2603" t="inlineStr">
        <is>
          <t>WI211183317</t>
        </is>
      </c>
      <c r="B2603" t="inlineStr">
        <is>
          <t>DATA_VALIDATION</t>
        </is>
      </c>
      <c r="C2603" t="inlineStr">
        <is>
          <t>201340000453</t>
        </is>
      </c>
      <c r="D2603" t="inlineStr">
        <is>
          <t>Folder</t>
        </is>
      </c>
      <c r="E2603" s="2">
        <f>HYPERLINK("capsilon://?command=openfolder&amp;siteaddress=FAM.docvelocity-na8.net&amp;folderid=FXFBE88EE4-09FA-52CA-F6FD-6EE90FB0081A","FX211112905")</f>
        <v>0.0</v>
      </c>
      <c r="F2603" t="inlineStr">
        <is>
          <t/>
        </is>
      </c>
      <c r="G2603" t="inlineStr">
        <is>
          <t/>
        </is>
      </c>
      <c r="H2603" t="inlineStr">
        <is>
          <t>Mailitem</t>
        </is>
      </c>
      <c r="I2603" t="inlineStr">
        <is>
          <t>MI2111932357</t>
        </is>
      </c>
      <c r="J2603" t="n">
        <v>461.0</v>
      </c>
      <c r="K2603" t="inlineStr">
        <is>
          <t>COMPLETED</t>
        </is>
      </c>
      <c r="L2603" t="inlineStr">
        <is>
          <t>MARK_AS_COMPLETED</t>
        </is>
      </c>
      <c r="M2603" t="inlineStr">
        <is>
          <t>Queue</t>
        </is>
      </c>
      <c r="N2603" t="n">
        <v>2.0</v>
      </c>
      <c r="O2603" s="1" t="n">
        <v>44524.60120370371</v>
      </c>
      <c r="P2603" s="1" t="n">
        <v>44524.78974537037</v>
      </c>
      <c r="Q2603" t="n">
        <v>9916.0</v>
      </c>
      <c r="R2603" t="n">
        <v>6374.0</v>
      </c>
      <c r="S2603" t="b">
        <v>0</v>
      </c>
      <c r="T2603" t="inlineStr">
        <is>
          <t>N/A</t>
        </is>
      </c>
      <c r="U2603" t="b">
        <v>1</v>
      </c>
      <c r="V2603" t="inlineStr">
        <is>
          <t>Archana Bhujbal</t>
        </is>
      </c>
      <c r="W2603" s="1" t="n">
        <v>44524.73667824074</v>
      </c>
      <c r="X2603" t="n">
        <v>4945.0</v>
      </c>
      <c r="Y2603" t="n">
        <v>465.0</v>
      </c>
      <c r="Z2603" t="n">
        <v>0.0</v>
      </c>
      <c r="AA2603" t="n">
        <v>465.0</v>
      </c>
      <c r="AB2603" t="n">
        <v>84.0</v>
      </c>
      <c r="AC2603" t="n">
        <v>253.0</v>
      </c>
      <c r="AD2603" t="n">
        <v>-4.0</v>
      </c>
      <c r="AE2603" t="n">
        <v>0.0</v>
      </c>
      <c r="AF2603" t="n">
        <v>0.0</v>
      </c>
      <c r="AG2603" t="n">
        <v>0.0</v>
      </c>
      <c r="AH2603" t="inlineStr">
        <is>
          <t>Vikash Suryakanth Parmar</t>
        </is>
      </c>
      <c r="AI2603" s="1" t="n">
        <v>44524.78974537037</v>
      </c>
      <c r="AJ2603" t="n">
        <v>1335.0</v>
      </c>
      <c r="AK2603" t="n">
        <v>1.0</v>
      </c>
      <c r="AL2603" t="n">
        <v>0.0</v>
      </c>
      <c r="AM2603" t="n">
        <v>1.0</v>
      </c>
      <c r="AN2603" t="n">
        <v>84.0</v>
      </c>
      <c r="AO2603" t="n">
        <v>1.0</v>
      </c>
      <c r="AP2603" t="n">
        <v>-5.0</v>
      </c>
      <c r="AQ2603" t="n">
        <v>0.0</v>
      </c>
      <c r="AR2603" t="n">
        <v>0.0</v>
      </c>
      <c r="AS2603" t="n">
        <v>0.0</v>
      </c>
      <c r="AT2603" t="inlineStr">
        <is>
          <t>N/A</t>
        </is>
      </c>
      <c r="AU2603" t="inlineStr">
        <is>
          <t>N/A</t>
        </is>
      </c>
      <c r="AV2603" t="inlineStr">
        <is>
          <t>N/A</t>
        </is>
      </c>
      <c r="AW2603" t="inlineStr">
        <is>
          <t>N/A</t>
        </is>
      </c>
      <c r="AX2603" t="inlineStr">
        <is>
          <t>N/A</t>
        </is>
      </c>
      <c r="AY2603" t="inlineStr">
        <is>
          <t>N/A</t>
        </is>
      </c>
      <c r="AZ2603" t="inlineStr">
        <is>
          <t>N/A</t>
        </is>
      </c>
      <c r="BA2603" t="inlineStr">
        <is>
          <t>N/A</t>
        </is>
      </c>
      <c r="BB2603" t="inlineStr">
        <is>
          <t>N/A</t>
        </is>
      </c>
      <c r="BC2603" t="inlineStr">
        <is>
          <t>N/A</t>
        </is>
      </c>
      <c r="BD2603" t="inlineStr">
        <is>
          <t>N/A</t>
        </is>
      </c>
      <c r="BE2603" t="inlineStr">
        <is>
          <t>N/A</t>
        </is>
      </c>
    </row>
    <row r="2604">
      <c r="A2604" t="inlineStr">
        <is>
          <t>WI211183328</t>
        </is>
      </c>
      <c r="B2604" t="inlineStr">
        <is>
          <t>DATA_VALIDATION</t>
        </is>
      </c>
      <c r="C2604" t="inlineStr">
        <is>
          <t>201330003900</t>
        </is>
      </c>
      <c r="D2604" t="inlineStr">
        <is>
          <t>Folder</t>
        </is>
      </c>
      <c r="E2604" s="2">
        <f>HYPERLINK("capsilon://?command=openfolder&amp;siteaddress=FAM.docvelocity-na8.net&amp;folderid=FX5057A8DF-CCD1-4104-5EAE-8AE0A3A85733","FX211112304")</f>
        <v>0.0</v>
      </c>
      <c r="F2604" t="inlineStr">
        <is>
          <t/>
        </is>
      </c>
      <c r="G2604" t="inlineStr">
        <is>
          <t/>
        </is>
      </c>
      <c r="H2604" t="inlineStr">
        <is>
          <t>Mailitem</t>
        </is>
      </c>
      <c r="I2604" t="inlineStr">
        <is>
          <t>MI2111932719</t>
        </is>
      </c>
      <c r="J2604" t="n">
        <v>360.0</v>
      </c>
      <c r="K2604" t="inlineStr">
        <is>
          <t>COMPLETED</t>
        </is>
      </c>
      <c r="L2604" t="inlineStr">
        <is>
          <t>MARK_AS_COMPLETED</t>
        </is>
      </c>
      <c r="M2604" t="inlineStr">
        <is>
          <t>Queue</t>
        </is>
      </c>
      <c r="N2604" t="n">
        <v>2.0</v>
      </c>
      <c r="O2604" s="1" t="n">
        <v>44524.60246527778</v>
      </c>
      <c r="P2604" s="1" t="n">
        <v>44524.69756944444</v>
      </c>
      <c r="Q2604" t="n">
        <v>6480.0</v>
      </c>
      <c r="R2604" t="n">
        <v>1737.0</v>
      </c>
      <c r="S2604" t="b">
        <v>0</v>
      </c>
      <c r="T2604" t="inlineStr">
        <is>
          <t>N/A</t>
        </is>
      </c>
      <c r="U2604" t="b">
        <v>1</v>
      </c>
      <c r="V2604" t="inlineStr">
        <is>
          <t>Sumit Jarhad</t>
        </is>
      </c>
      <c r="W2604" s="1" t="n">
        <v>44524.682858796295</v>
      </c>
      <c r="X2604" t="n">
        <v>688.0</v>
      </c>
      <c r="Y2604" t="n">
        <v>275.0</v>
      </c>
      <c r="Z2604" t="n">
        <v>0.0</v>
      </c>
      <c r="AA2604" t="n">
        <v>275.0</v>
      </c>
      <c r="AB2604" t="n">
        <v>0.0</v>
      </c>
      <c r="AC2604" t="n">
        <v>83.0</v>
      </c>
      <c r="AD2604" t="n">
        <v>85.0</v>
      </c>
      <c r="AE2604" t="n">
        <v>0.0</v>
      </c>
      <c r="AF2604" t="n">
        <v>0.0</v>
      </c>
      <c r="AG2604" t="n">
        <v>0.0</v>
      </c>
      <c r="AH2604" t="inlineStr">
        <is>
          <t>Dashrath Soren</t>
        </is>
      </c>
      <c r="AI2604" s="1" t="n">
        <v>44524.69756944444</v>
      </c>
      <c r="AJ2604" t="n">
        <v>1036.0</v>
      </c>
      <c r="AK2604" t="n">
        <v>1.0</v>
      </c>
      <c r="AL2604" t="n">
        <v>0.0</v>
      </c>
      <c r="AM2604" t="n">
        <v>1.0</v>
      </c>
      <c r="AN2604" t="n">
        <v>0.0</v>
      </c>
      <c r="AO2604" t="n">
        <v>1.0</v>
      </c>
      <c r="AP2604" t="n">
        <v>84.0</v>
      </c>
      <c r="AQ2604" t="n">
        <v>0.0</v>
      </c>
      <c r="AR2604" t="n">
        <v>0.0</v>
      </c>
      <c r="AS2604" t="n">
        <v>0.0</v>
      </c>
      <c r="AT2604" t="inlineStr">
        <is>
          <t>N/A</t>
        </is>
      </c>
      <c r="AU2604" t="inlineStr">
        <is>
          <t>N/A</t>
        </is>
      </c>
      <c r="AV2604" t="inlineStr">
        <is>
          <t>N/A</t>
        </is>
      </c>
      <c r="AW2604" t="inlineStr">
        <is>
          <t>N/A</t>
        </is>
      </c>
      <c r="AX2604" t="inlineStr">
        <is>
          <t>N/A</t>
        </is>
      </c>
      <c r="AY2604" t="inlineStr">
        <is>
          <t>N/A</t>
        </is>
      </c>
      <c r="AZ2604" t="inlineStr">
        <is>
          <t>N/A</t>
        </is>
      </c>
      <c r="BA2604" t="inlineStr">
        <is>
          <t>N/A</t>
        </is>
      </c>
      <c r="BB2604" t="inlineStr">
        <is>
          <t>N/A</t>
        </is>
      </c>
      <c r="BC2604" t="inlineStr">
        <is>
          <t>N/A</t>
        </is>
      </c>
      <c r="BD2604" t="inlineStr">
        <is>
          <t>N/A</t>
        </is>
      </c>
      <c r="BE2604" t="inlineStr">
        <is>
          <t>N/A</t>
        </is>
      </c>
    </row>
    <row r="2605">
      <c r="A2605" t="inlineStr">
        <is>
          <t>WI211183332</t>
        </is>
      </c>
      <c r="B2605" t="inlineStr">
        <is>
          <t>DATA_VALIDATION</t>
        </is>
      </c>
      <c r="C2605" t="inlineStr">
        <is>
          <t>201110012209</t>
        </is>
      </c>
      <c r="D2605" t="inlineStr">
        <is>
          <t>Folder</t>
        </is>
      </c>
      <c r="E2605" s="2">
        <f>HYPERLINK("capsilon://?command=openfolder&amp;siteaddress=FAM.docvelocity-na8.net&amp;folderid=FXBAD04152-8CD7-62F3-D003-EF8C7468F4A1","FX211113212")</f>
        <v>0.0</v>
      </c>
      <c r="F2605" t="inlineStr">
        <is>
          <t/>
        </is>
      </c>
      <c r="G2605" t="inlineStr">
        <is>
          <t/>
        </is>
      </c>
      <c r="H2605" t="inlineStr">
        <is>
          <t>Mailitem</t>
        </is>
      </c>
      <c r="I2605" t="inlineStr">
        <is>
          <t>MI2111935658</t>
        </is>
      </c>
      <c r="J2605" t="n">
        <v>179.0</v>
      </c>
      <c r="K2605" t="inlineStr">
        <is>
          <t>COMPLETED</t>
        </is>
      </c>
      <c r="L2605" t="inlineStr">
        <is>
          <t>MARK_AS_COMPLETED</t>
        </is>
      </c>
      <c r="M2605" t="inlineStr">
        <is>
          <t>Queue</t>
        </is>
      </c>
      <c r="N2605" t="n">
        <v>2.0</v>
      </c>
      <c r="O2605" s="1" t="n">
        <v>44524.60328703704</v>
      </c>
      <c r="P2605" s="1" t="n">
        <v>44524.81587962963</v>
      </c>
      <c r="Q2605" t="n">
        <v>16666.0</v>
      </c>
      <c r="R2605" t="n">
        <v>1702.0</v>
      </c>
      <c r="S2605" t="b">
        <v>0</v>
      </c>
      <c r="T2605" t="inlineStr">
        <is>
          <t>N/A</t>
        </is>
      </c>
      <c r="U2605" t="b">
        <v>1</v>
      </c>
      <c r="V2605" t="inlineStr">
        <is>
          <t>Sumit Jarhad</t>
        </is>
      </c>
      <c r="W2605" s="1" t="n">
        <v>44524.693460648145</v>
      </c>
      <c r="X2605" t="n">
        <v>915.0</v>
      </c>
      <c r="Y2605" t="n">
        <v>142.0</v>
      </c>
      <c r="Z2605" t="n">
        <v>0.0</v>
      </c>
      <c r="AA2605" t="n">
        <v>142.0</v>
      </c>
      <c r="AB2605" t="n">
        <v>0.0</v>
      </c>
      <c r="AC2605" t="n">
        <v>95.0</v>
      </c>
      <c r="AD2605" t="n">
        <v>37.0</v>
      </c>
      <c r="AE2605" t="n">
        <v>0.0</v>
      </c>
      <c r="AF2605" t="n">
        <v>0.0</v>
      </c>
      <c r="AG2605" t="n">
        <v>0.0</v>
      </c>
      <c r="AH2605" t="inlineStr">
        <is>
          <t>Vikash Suryakanth Parmar</t>
        </is>
      </c>
      <c r="AI2605" s="1" t="n">
        <v>44524.81587962963</v>
      </c>
      <c r="AJ2605" t="n">
        <v>697.0</v>
      </c>
      <c r="AK2605" t="n">
        <v>1.0</v>
      </c>
      <c r="AL2605" t="n">
        <v>0.0</v>
      </c>
      <c r="AM2605" t="n">
        <v>1.0</v>
      </c>
      <c r="AN2605" t="n">
        <v>0.0</v>
      </c>
      <c r="AO2605" t="n">
        <v>1.0</v>
      </c>
      <c r="AP2605" t="n">
        <v>36.0</v>
      </c>
      <c r="AQ2605" t="n">
        <v>0.0</v>
      </c>
      <c r="AR2605" t="n">
        <v>0.0</v>
      </c>
      <c r="AS2605" t="n">
        <v>0.0</v>
      </c>
      <c r="AT2605" t="inlineStr">
        <is>
          <t>N/A</t>
        </is>
      </c>
      <c r="AU2605" t="inlineStr">
        <is>
          <t>N/A</t>
        </is>
      </c>
      <c r="AV2605" t="inlineStr">
        <is>
          <t>N/A</t>
        </is>
      </c>
      <c r="AW2605" t="inlineStr">
        <is>
          <t>N/A</t>
        </is>
      </c>
      <c r="AX2605" t="inlineStr">
        <is>
          <t>N/A</t>
        </is>
      </c>
      <c r="AY2605" t="inlineStr">
        <is>
          <t>N/A</t>
        </is>
      </c>
      <c r="AZ2605" t="inlineStr">
        <is>
          <t>N/A</t>
        </is>
      </c>
      <c r="BA2605" t="inlineStr">
        <is>
          <t>N/A</t>
        </is>
      </c>
      <c r="BB2605" t="inlineStr">
        <is>
          <t>N/A</t>
        </is>
      </c>
      <c r="BC2605" t="inlineStr">
        <is>
          <t>N/A</t>
        </is>
      </c>
      <c r="BD2605" t="inlineStr">
        <is>
          <t>N/A</t>
        </is>
      </c>
      <c r="BE2605" t="inlineStr">
        <is>
          <t>N/A</t>
        </is>
      </c>
    </row>
    <row r="2606">
      <c r="A2606" t="inlineStr">
        <is>
          <t>WI211183348</t>
        </is>
      </c>
      <c r="B2606" t="inlineStr">
        <is>
          <t>DATA_VALIDATION</t>
        </is>
      </c>
      <c r="C2606" t="inlineStr">
        <is>
          <t>201308007834</t>
        </is>
      </c>
      <c r="D2606" t="inlineStr">
        <is>
          <t>Folder</t>
        </is>
      </c>
      <c r="E2606" s="2">
        <f>HYPERLINK("capsilon://?command=openfolder&amp;siteaddress=FAM.docvelocity-na8.net&amp;folderid=FX03A8A95C-5E0D-462B-DAED-6F9BE1B396F8","FX211110157")</f>
        <v>0.0</v>
      </c>
      <c r="F2606" t="inlineStr">
        <is>
          <t/>
        </is>
      </c>
      <c r="G2606" t="inlineStr">
        <is>
          <t/>
        </is>
      </c>
      <c r="H2606" t="inlineStr">
        <is>
          <t>Mailitem</t>
        </is>
      </c>
      <c r="I2606" t="inlineStr">
        <is>
          <t>MI2111936234</t>
        </is>
      </c>
      <c r="J2606" t="n">
        <v>588.0</v>
      </c>
      <c r="K2606" t="inlineStr">
        <is>
          <t>COMPLETED</t>
        </is>
      </c>
      <c r="L2606" t="inlineStr">
        <is>
          <t>MARK_AS_COMPLETED</t>
        </is>
      </c>
      <c r="M2606" t="inlineStr">
        <is>
          <t>Queue</t>
        </is>
      </c>
      <c r="N2606" t="n">
        <v>2.0</v>
      </c>
      <c r="O2606" s="1" t="n">
        <v>44524.60438657407</v>
      </c>
      <c r="P2606" s="1" t="n">
        <v>44524.82677083334</v>
      </c>
      <c r="Q2606" t="n">
        <v>16857.0</v>
      </c>
      <c r="R2606" t="n">
        <v>2357.0</v>
      </c>
      <c r="S2606" t="b">
        <v>0</v>
      </c>
      <c r="T2606" t="inlineStr">
        <is>
          <t>N/A</t>
        </is>
      </c>
      <c r="U2606" t="b">
        <v>1</v>
      </c>
      <c r="V2606" t="inlineStr">
        <is>
          <t>Sanjay Kharade</t>
        </is>
      </c>
      <c r="W2606" s="1" t="n">
        <v>44524.70056712963</v>
      </c>
      <c r="X2606" t="n">
        <v>1308.0</v>
      </c>
      <c r="Y2606" t="n">
        <v>426.0</v>
      </c>
      <c r="Z2606" t="n">
        <v>0.0</v>
      </c>
      <c r="AA2606" t="n">
        <v>426.0</v>
      </c>
      <c r="AB2606" t="n">
        <v>213.0</v>
      </c>
      <c r="AC2606" t="n">
        <v>70.0</v>
      </c>
      <c r="AD2606" t="n">
        <v>162.0</v>
      </c>
      <c r="AE2606" t="n">
        <v>0.0</v>
      </c>
      <c r="AF2606" t="n">
        <v>0.0</v>
      </c>
      <c r="AG2606" t="n">
        <v>0.0</v>
      </c>
      <c r="AH2606" t="inlineStr">
        <is>
          <t>Dashrath Soren</t>
        </is>
      </c>
      <c r="AI2606" s="1" t="n">
        <v>44524.82677083334</v>
      </c>
      <c r="AJ2606" t="n">
        <v>1049.0</v>
      </c>
      <c r="AK2606" t="n">
        <v>1.0</v>
      </c>
      <c r="AL2606" t="n">
        <v>0.0</v>
      </c>
      <c r="AM2606" t="n">
        <v>1.0</v>
      </c>
      <c r="AN2606" t="n">
        <v>213.0</v>
      </c>
      <c r="AO2606" t="n">
        <v>1.0</v>
      </c>
      <c r="AP2606" t="n">
        <v>161.0</v>
      </c>
      <c r="AQ2606" t="n">
        <v>0.0</v>
      </c>
      <c r="AR2606" t="n">
        <v>0.0</v>
      </c>
      <c r="AS2606" t="n">
        <v>0.0</v>
      </c>
      <c r="AT2606" t="inlineStr">
        <is>
          <t>N/A</t>
        </is>
      </c>
      <c r="AU2606" t="inlineStr">
        <is>
          <t>N/A</t>
        </is>
      </c>
      <c r="AV2606" t="inlineStr">
        <is>
          <t>N/A</t>
        </is>
      </c>
      <c r="AW2606" t="inlineStr">
        <is>
          <t>N/A</t>
        </is>
      </c>
      <c r="AX2606" t="inlineStr">
        <is>
          <t>N/A</t>
        </is>
      </c>
      <c r="AY2606" t="inlineStr">
        <is>
          <t>N/A</t>
        </is>
      </c>
      <c r="AZ2606" t="inlineStr">
        <is>
          <t>N/A</t>
        </is>
      </c>
      <c r="BA2606" t="inlineStr">
        <is>
          <t>N/A</t>
        </is>
      </c>
      <c r="BB2606" t="inlineStr">
        <is>
          <t>N/A</t>
        </is>
      </c>
      <c r="BC2606" t="inlineStr">
        <is>
          <t>N/A</t>
        </is>
      </c>
      <c r="BD2606" t="inlineStr">
        <is>
          <t>N/A</t>
        </is>
      </c>
      <c r="BE2606" t="inlineStr">
        <is>
          <t>N/A</t>
        </is>
      </c>
    </row>
    <row r="2607">
      <c r="A2607" t="inlineStr">
        <is>
          <t>WI21118342</t>
        </is>
      </c>
      <c r="B2607" t="inlineStr">
        <is>
          <t>DATA_VALIDATION</t>
        </is>
      </c>
      <c r="C2607" t="inlineStr">
        <is>
          <t>201340000392</t>
        </is>
      </c>
      <c r="D2607" t="inlineStr">
        <is>
          <t>Folder</t>
        </is>
      </c>
      <c r="E2607" s="2">
        <f>HYPERLINK("capsilon://?command=openfolder&amp;siteaddress=FAM.docvelocity-na8.net&amp;folderid=FX3F40FFB2-8A90-2C46-BB42-939D223CCBBC","FX211013445")</f>
        <v>0.0</v>
      </c>
      <c r="F2607" t="inlineStr">
        <is>
          <t/>
        </is>
      </c>
      <c r="G2607" t="inlineStr">
        <is>
          <t/>
        </is>
      </c>
      <c r="H2607" t="inlineStr">
        <is>
          <t>Mailitem</t>
        </is>
      </c>
      <c r="I2607" t="inlineStr">
        <is>
          <t>MI211176449</t>
        </is>
      </c>
      <c r="J2607" t="n">
        <v>133.0</v>
      </c>
      <c r="K2607" t="inlineStr">
        <is>
          <t>COMPLETED</t>
        </is>
      </c>
      <c r="L2607" t="inlineStr">
        <is>
          <t>MARK_AS_COMPLETED</t>
        </is>
      </c>
      <c r="M2607" t="inlineStr">
        <is>
          <t>Queue</t>
        </is>
      </c>
      <c r="N2607" t="n">
        <v>2.0</v>
      </c>
      <c r="O2607" s="1" t="n">
        <v>44502.66032407407</v>
      </c>
      <c r="P2607" s="1" t="n">
        <v>44502.67630787037</v>
      </c>
      <c r="Q2607" t="n">
        <v>653.0</v>
      </c>
      <c r="R2607" t="n">
        <v>728.0</v>
      </c>
      <c r="S2607" t="b">
        <v>0</v>
      </c>
      <c r="T2607" t="inlineStr">
        <is>
          <t>N/A</t>
        </is>
      </c>
      <c r="U2607" t="b">
        <v>1</v>
      </c>
      <c r="V2607" t="inlineStr">
        <is>
          <t>Archana Bhujbal</t>
        </is>
      </c>
      <c r="W2607" s="1" t="n">
        <v>44502.665300925924</v>
      </c>
      <c r="X2607" t="n">
        <v>403.0</v>
      </c>
      <c r="Y2607" t="n">
        <v>123.0</v>
      </c>
      <c r="Z2607" t="n">
        <v>0.0</v>
      </c>
      <c r="AA2607" t="n">
        <v>123.0</v>
      </c>
      <c r="AB2607" t="n">
        <v>0.0</v>
      </c>
      <c r="AC2607" t="n">
        <v>22.0</v>
      </c>
      <c r="AD2607" t="n">
        <v>10.0</v>
      </c>
      <c r="AE2607" t="n">
        <v>0.0</v>
      </c>
      <c r="AF2607" t="n">
        <v>0.0</v>
      </c>
      <c r="AG2607" t="n">
        <v>0.0</v>
      </c>
      <c r="AH2607" t="inlineStr">
        <is>
          <t>Vikash Suryakanth Parmar</t>
        </is>
      </c>
      <c r="AI2607" s="1" t="n">
        <v>44502.67630787037</v>
      </c>
      <c r="AJ2607" t="n">
        <v>325.0</v>
      </c>
      <c r="AK2607" t="n">
        <v>0.0</v>
      </c>
      <c r="AL2607" t="n">
        <v>0.0</v>
      </c>
      <c r="AM2607" t="n">
        <v>0.0</v>
      </c>
      <c r="AN2607" t="n">
        <v>0.0</v>
      </c>
      <c r="AO2607" t="n">
        <v>0.0</v>
      </c>
      <c r="AP2607" t="n">
        <v>10.0</v>
      </c>
      <c r="AQ2607" t="n">
        <v>0.0</v>
      </c>
      <c r="AR2607" t="n">
        <v>0.0</v>
      </c>
      <c r="AS2607" t="n">
        <v>0.0</v>
      </c>
      <c r="AT2607" t="inlineStr">
        <is>
          <t>N/A</t>
        </is>
      </c>
      <c r="AU2607" t="inlineStr">
        <is>
          <t>N/A</t>
        </is>
      </c>
      <c r="AV2607" t="inlineStr">
        <is>
          <t>N/A</t>
        </is>
      </c>
      <c r="AW2607" t="inlineStr">
        <is>
          <t>N/A</t>
        </is>
      </c>
      <c r="AX2607" t="inlineStr">
        <is>
          <t>N/A</t>
        </is>
      </c>
      <c r="AY2607" t="inlineStr">
        <is>
          <t>N/A</t>
        </is>
      </c>
      <c r="AZ2607" t="inlineStr">
        <is>
          <t>N/A</t>
        </is>
      </c>
      <c r="BA2607" t="inlineStr">
        <is>
          <t>N/A</t>
        </is>
      </c>
      <c r="BB2607" t="inlineStr">
        <is>
          <t>N/A</t>
        </is>
      </c>
      <c r="BC2607" t="inlineStr">
        <is>
          <t>N/A</t>
        </is>
      </c>
      <c r="BD2607" t="inlineStr">
        <is>
          <t>N/A</t>
        </is>
      </c>
      <c r="BE2607" t="inlineStr">
        <is>
          <t>N/A</t>
        </is>
      </c>
    </row>
    <row r="2608">
      <c r="A2608" t="inlineStr">
        <is>
          <t>WI211183432</t>
        </is>
      </c>
      <c r="B2608" t="inlineStr">
        <is>
          <t>DATA_VALIDATION</t>
        </is>
      </c>
      <c r="C2608" t="inlineStr">
        <is>
          <t>201130012821</t>
        </is>
      </c>
      <c r="D2608" t="inlineStr">
        <is>
          <t>Folder</t>
        </is>
      </c>
      <c r="E2608" s="2">
        <f>HYPERLINK("capsilon://?command=openfolder&amp;siteaddress=FAM.docvelocity-na8.net&amp;folderid=FX15BE9F0D-0A4C-543E-E136-DE9EA01DDF63","FX211112723")</f>
        <v>0.0</v>
      </c>
      <c r="F2608" t="inlineStr">
        <is>
          <t/>
        </is>
      </c>
      <c r="G2608" t="inlineStr">
        <is>
          <t/>
        </is>
      </c>
      <c r="H2608" t="inlineStr">
        <is>
          <t>Mailitem</t>
        </is>
      </c>
      <c r="I2608" t="inlineStr">
        <is>
          <t>MI2111943978</t>
        </is>
      </c>
      <c r="J2608" t="n">
        <v>221.0</v>
      </c>
      <c r="K2608" t="inlineStr">
        <is>
          <t>COMPLETED</t>
        </is>
      </c>
      <c r="L2608" t="inlineStr">
        <is>
          <t>MARK_AS_COMPLETED</t>
        </is>
      </c>
      <c r="M2608" t="inlineStr">
        <is>
          <t>Queue</t>
        </is>
      </c>
      <c r="N2608" t="n">
        <v>1.0</v>
      </c>
      <c r="O2608" s="1" t="n">
        <v>44524.61452546297</v>
      </c>
      <c r="P2608" s="1" t="n">
        <v>44524.71761574074</v>
      </c>
      <c r="Q2608" t="n">
        <v>8782.0</v>
      </c>
      <c r="R2608" t="n">
        <v>125.0</v>
      </c>
      <c r="S2608" t="b">
        <v>0</v>
      </c>
      <c r="T2608" t="inlineStr">
        <is>
          <t>N/A</t>
        </is>
      </c>
      <c r="U2608" t="b">
        <v>0</v>
      </c>
      <c r="V2608" t="inlineStr">
        <is>
          <t>Amruta Erande</t>
        </is>
      </c>
      <c r="W2608" s="1" t="n">
        <v>44524.71761574074</v>
      </c>
      <c r="X2608" t="n">
        <v>125.0</v>
      </c>
      <c r="Y2608" t="n">
        <v>52.0</v>
      </c>
      <c r="Z2608" t="n">
        <v>0.0</v>
      </c>
      <c r="AA2608" t="n">
        <v>52.0</v>
      </c>
      <c r="AB2608" t="n">
        <v>0.0</v>
      </c>
      <c r="AC2608" t="n">
        <v>0.0</v>
      </c>
      <c r="AD2608" t="n">
        <v>169.0</v>
      </c>
      <c r="AE2608" t="n">
        <v>143.0</v>
      </c>
      <c r="AF2608" t="n">
        <v>0.0</v>
      </c>
      <c r="AG2608" t="n">
        <v>6.0</v>
      </c>
      <c r="AH2608" t="inlineStr">
        <is>
          <t>N/A</t>
        </is>
      </c>
      <c r="AI2608" t="inlineStr">
        <is>
          <t>N/A</t>
        </is>
      </c>
      <c r="AJ2608" t="inlineStr">
        <is>
          <t>N/A</t>
        </is>
      </c>
      <c r="AK2608" t="inlineStr">
        <is>
          <t>N/A</t>
        </is>
      </c>
      <c r="AL2608" t="inlineStr">
        <is>
          <t>N/A</t>
        </is>
      </c>
      <c r="AM2608" t="inlineStr">
        <is>
          <t>N/A</t>
        </is>
      </c>
      <c r="AN2608" t="inlineStr">
        <is>
          <t>N/A</t>
        </is>
      </c>
      <c r="AO2608" t="inlineStr">
        <is>
          <t>N/A</t>
        </is>
      </c>
      <c r="AP2608" t="inlineStr">
        <is>
          <t>N/A</t>
        </is>
      </c>
      <c r="AQ2608" t="inlineStr">
        <is>
          <t>N/A</t>
        </is>
      </c>
      <c r="AR2608" t="inlineStr">
        <is>
          <t>N/A</t>
        </is>
      </c>
      <c r="AS2608" t="inlineStr">
        <is>
          <t>N/A</t>
        </is>
      </c>
      <c r="AT2608" t="inlineStr">
        <is>
          <t>N/A</t>
        </is>
      </c>
      <c r="AU2608" t="inlineStr">
        <is>
          <t>N/A</t>
        </is>
      </c>
      <c r="AV2608" t="inlineStr">
        <is>
          <t>N/A</t>
        </is>
      </c>
      <c r="AW2608" t="inlineStr">
        <is>
          <t>N/A</t>
        </is>
      </c>
      <c r="AX2608" t="inlineStr">
        <is>
          <t>N/A</t>
        </is>
      </c>
      <c r="AY2608" t="inlineStr">
        <is>
          <t>N/A</t>
        </is>
      </c>
      <c r="AZ2608" t="inlineStr">
        <is>
          <t>N/A</t>
        </is>
      </c>
      <c r="BA2608" t="inlineStr">
        <is>
          <t>N/A</t>
        </is>
      </c>
      <c r="BB2608" t="inlineStr">
        <is>
          <t>N/A</t>
        </is>
      </c>
      <c r="BC2608" t="inlineStr">
        <is>
          <t>N/A</t>
        </is>
      </c>
      <c r="BD2608" t="inlineStr">
        <is>
          <t>N/A</t>
        </is>
      </c>
      <c r="BE2608" t="inlineStr">
        <is>
          <t>N/A</t>
        </is>
      </c>
    </row>
    <row r="2609">
      <c r="A2609" t="inlineStr">
        <is>
          <t>WI211183442</t>
        </is>
      </c>
      <c r="B2609" t="inlineStr">
        <is>
          <t>DATA_VALIDATION</t>
        </is>
      </c>
      <c r="C2609" t="inlineStr">
        <is>
          <t>201330003912</t>
        </is>
      </c>
      <c r="D2609" t="inlineStr">
        <is>
          <t>Folder</t>
        </is>
      </c>
      <c r="E2609" s="2">
        <f>HYPERLINK("capsilon://?command=openfolder&amp;siteaddress=FAM.docvelocity-na8.net&amp;folderid=FX4A3C6CB3-86E8-CB64-7838-9DD626AECAB7","FX211112750")</f>
        <v>0.0</v>
      </c>
      <c r="F2609" t="inlineStr">
        <is>
          <t/>
        </is>
      </c>
      <c r="G2609" t="inlineStr">
        <is>
          <t/>
        </is>
      </c>
      <c r="H2609" t="inlineStr">
        <is>
          <t>Mailitem</t>
        </is>
      </c>
      <c r="I2609" t="inlineStr">
        <is>
          <t>MI2111944420</t>
        </is>
      </c>
      <c r="J2609" t="n">
        <v>149.0</v>
      </c>
      <c r="K2609" t="inlineStr">
        <is>
          <t>COMPLETED</t>
        </is>
      </c>
      <c r="L2609" t="inlineStr">
        <is>
          <t>MARK_AS_COMPLETED</t>
        </is>
      </c>
      <c r="M2609" t="inlineStr">
        <is>
          <t>Queue</t>
        </is>
      </c>
      <c r="N2609" t="n">
        <v>1.0</v>
      </c>
      <c r="O2609" s="1" t="n">
        <v>44524.61603009259</v>
      </c>
      <c r="P2609" s="1" t="n">
        <v>44524.720138888886</v>
      </c>
      <c r="Q2609" t="n">
        <v>8778.0</v>
      </c>
      <c r="R2609" t="n">
        <v>217.0</v>
      </c>
      <c r="S2609" t="b">
        <v>0</v>
      </c>
      <c r="T2609" t="inlineStr">
        <is>
          <t>N/A</t>
        </is>
      </c>
      <c r="U2609" t="b">
        <v>0</v>
      </c>
      <c r="V2609" t="inlineStr">
        <is>
          <t>Amruta Erande</t>
        </is>
      </c>
      <c r="W2609" s="1" t="n">
        <v>44524.720138888886</v>
      </c>
      <c r="X2609" t="n">
        <v>217.0</v>
      </c>
      <c r="Y2609" t="n">
        <v>21.0</v>
      </c>
      <c r="Z2609" t="n">
        <v>0.0</v>
      </c>
      <c r="AA2609" t="n">
        <v>21.0</v>
      </c>
      <c r="AB2609" t="n">
        <v>0.0</v>
      </c>
      <c r="AC2609" t="n">
        <v>0.0</v>
      </c>
      <c r="AD2609" t="n">
        <v>128.0</v>
      </c>
      <c r="AE2609" t="n">
        <v>104.0</v>
      </c>
      <c r="AF2609" t="n">
        <v>0.0</v>
      </c>
      <c r="AG2609" t="n">
        <v>5.0</v>
      </c>
      <c r="AH2609" t="inlineStr">
        <is>
          <t>N/A</t>
        </is>
      </c>
      <c r="AI2609" t="inlineStr">
        <is>
          <t>N/A</t>
        </is>
      </c>
      <c r="AJ2609" t="inlineStr">
        <is>
          <t>N/A</t>
        </is>
      </c>
      <c r="AK2609" t="inlineStr">
        <is>
          <t>N/A</t>
        </is>
      </c>
      <c r="AL2609" t="inlineStr">
        <is>
          <t>N/A</t>
        </is>
      </c>
      <c r="AM2609" t="inlineStr">
        <is>
          <t>N/A</t>
        </is>
      </c>
      <c r="AN2609" t="inlineStr">
        <is>
          <t>N/A</t>
        </is>
      </c>
      <c r="AO2609" t="inlineStr">
        <is>
          <t>N/A</t>
        </is>
      </c>
      <c r="AP2609" t="inlineStr">
        <is>
          <t>N/A</t>
        </is>
      </c>
      <c r="AQ2609" t="inlineStr">
        <is>
          <t>N/A</t>
        </is>
      </c>
      <c r="AR2609" t="inlineStr">
        <is>
          <t>N/A</t>
        </is>
      </c>
      <c r="AS2609" t="inlineStr">
        <is>
          <t>N/A</t>
        </is>
      </c>
      <c r="AT2609" t="inlineStr">
        <is>
          <t>N/A</t>
        </is>
      </c>
      <c r="AU2609" t="inlineStr">
        <is>
          <t>N/A</t>
        </is>
      </c>
      <c r="AV2609" t="inlineStr">
        <is>
          <t>N/A</t>
        </is>
      </c>
      <c r="AW2609" t="inlineStr">
        <is>
          <t>N/A</t>
        </is>
      </c>
      <c r="AX2609" t="inlineStr">
        <is>
          <t>N/A</t>
        </is>
      </c>
      <c r="AY2609" t="inlineStr">
        <is>
          <t>N/A</t>
        </is>
      </c>
      <c r="AZ2609" t="inlineStr">
        <is>
          <t>N/A</t>
        </is>
      </c>
      <c r="BA2609" t="inlineStr">
        <is>
          <t>N/A</t>
        </is>
      </c>
      <c r="BB2609" t="inlineStr">
        <is>
          <t>N/A</t>
        </is>
      </c>
      <c r="BC2609" t="inlineStr">
        <is>
          <t>N/A</t>
        </is>
      </c>
      <c r="BD2609" t="inlineStr">
        <is>
          <t>N/A</t>
        </is>
      </c>
      <c r="BE2609" t="inlineStr">
        <is>
          <t>N/A</t>
        </is>
      </c>
    </row>
    <row r="2610">
      <c r="A2610" t="inlineStr">
        <is>
          <t>WI211183450</t>
        </is>
      </c>
      <c r="B2610" t="inlineStr">
        <is>
          <t>DATA_VALIDATION</t>
        </is>
      </c>
      <c r="C2610" t="inlineStr">
        <is>
          <t>201340000439</t>
        </is>
      </c>
      <c r="D2610" t="inlineStr">
        <is>
          <t>Folder</t>
        </is>
      </c>
      <c r="E2610" s="2">
        <f>HYPERLINK("capsilon://?command=openfolder&amp;siteaddress=FAM.docvelocity-na8.net&amp;folderid=FX6CD05A17-8C17-260F-C484-E1FB06038CF0","FX21119375")</f>
        <v>0.0</v>
      </c>
      <c r="F2610" t="inlineStr">
        <is>
          <t/>
        </is>
      </c>
      <c r="G2610" t="inlineStr">
        <is>
          <t/>
        </is>
      </c>
      <c r="H2610" t="inlineStr">
        <is>
          <t>Mailitem</t>
        </is>
      </c>
      <c r="I2610" t="inlineStr">
        <is>
          <t>MI2111944263</t>
        </is>
      </c>
      <c r="J2610" t="n">
        <v>176.0</v>
      </c>
      <c r="K2610" t="inlineStr">
        <is>
          <t>COMPLETED</t>
        </is>
      </c>
      <c r="L2610" t="inlineStr">
        <is>
          <t>MARK_AS_COMPLETED</t>
        </is>
      </c>
      <c r="M2610" t="inlineStr">
        <is>
          <t>Queue</t>
        </is>
      </c>
      <c r="N2610" t="n">
        <v>1.0</v>
      </c>
      <c r="O2610" s="1" t="n">
        <v>44524.6166087963</v>
      </c>
      <c r="P2610" s="1" t="n">
        <v>44524.72353009259</v>
      </c>
      <c r="Q2610" t="n">
        <v>8960.0</v>
      </c>
      <c r="R2610" t="n">
        <v>278.0</v>
      </c>
      <c r="S2610" t="b">
        <v>0</v>
      </c>
      <c r="T2610" t="inlineStr">
        <is>
          <t>N/A</t>
        </is>
      </c>
      <c r="U2610" t="b">
        <v>0</v>
      </c>
      <c r="V2610" t="inlineStr">
        <is>
          <t>Amruta Erande</t>
        </is>
      </c>
      <c r="W2610" s="1" t="n">
        <v>44524.72353009259</v>
      </c>
      <c r="X2610" t="n">
        <v>278.0</v>
      </c>
      <c r="Y2610" t="n">
        <v>0.0</v>
      </c>
      <c r="Z2610" t="n">
        <v>0.0</v>
      </c>
      <c r="AA2610" t="n">
        <v>0.0</v>
      </c>
      <c r="AB2610" t="n">
        <v>0.0</v>
      </c>
      <c r="AC2610" t="n">
        <v>0.0</v>
      </c>
      <c r="AD2610" t="n">
        <v>176.0</v>
      </c>
      <c r="AE2610" t="n">
        <v>152.0</v>
      </c>
      <c r="AF2610" t="n">
        <v>0.0</v>
      </c>
      <c r="AG2610" t="n">
        <v>11.0</v>
      </c>
      <c r="AH2610" t="inlineStr">
        <is>
          <t>N/A</t>
        </is>
      </c>
      <c r="AI2610" t="inlineStr">
        <is>
          <t>N/A</t>
        </is>
      </c>
      <c r="AJ2610" t="inlineStr">
        <is>
          <t>N/A</t>
        </is>
      </c>
      <c r="AK2610" t="inlineStr">
        <is>
          <t>N/A</t>
        </is>
      </c>
      <c r="AL2610" t="inlineStr">
        <is>
          <t>N/A</t>
        </is>
      </c>
      <c r="AM2610" t="inlineStr">
        <is>
          <t>N/A</t>
        </is>
      </c>
      <c r="AN2610" t="inlineStr">
        <is>
          <t>N/A</t>
        </is>
      </c>
      <c r="AO2610" t="inlineStr">
        <is>
          <t>N/A</t>
        </is>
      </c>
      <c r="AP2610" t="inlineStr">
        <is>
          <t>N/A</t>
        </is>
      </c>
      <c r="AQ2610" t="inlineStr">
        <is>
          <t>N/A</t>
        </is>
      </c>
      <c r="AR2610" t="inlineStr">
        <is>
          <t>N/A</t>
        </is>
      </c>
      <c r="AS2610" t="inlineStr">
        <is>
          <t>N/A</t>
        </is>
      </c>
      <c r="AT2610" t="inlineStr">
        <is>
          <t>N/A</t>
        </is>
      </c>
      <c r="AU2610" t="inlineStr">
        <is>
          <t>N/A</t>
        </is>
      </c>
      <c r="AV2610" t="inlineStr">
        <is>
          <t>N/A</t>
        </is>
      </c>
      <c r="AW2610" t="inlineStr">
        <is>
          <t>N/A</t>
        </is>
      </c>
      <c r="AX2610" t="inlineStr">
        <is>
          <t>N/A</t>
        </is>
      </c>
      <c r="AY2610" t="inlineStr">
        <is>
          <t>N/A</t>
        </is>
      </c>
      <c r="AZ2610" t="inlineStr">
        <is>
          <t>N/A</t>
        </is>
      </c>
      <c r="BA2610" t="inlineStr">
        <is>
          <t>N/A</t>
        </is>
      </c>
      <c r="BB2610" t="inlineStr">
        <is>
          <t>N/A</t>
        </is>
      </c>
      <c r="BC2610" t="inlineStr">
        <is>
          <t>N/A</t>
        </is>
      </c>
      <c r="BD2610" t="inlineStr">
        <is>
          <t>N/A</t>
        </is>
      </c>
      <c r="BE2610" t="inlineStr">
        <is>
          <t>N/A</t>
        </is>
      </c>
    </row>
    <row r="2611">
      <c r="A2611" t="inlineStr">
        <is>
          <t>WI211183608</t>
        </is>
      </c>
      <c r="B2611" t="inlineStr">
        <is>
          <t>DATA_VALIDATION</t>
        </is>
      </c>
      <c r="C2611" t="inlineStr">
        <is>
          <t>201340000447</t>
        </is>
      </c>
      <c r="D2611" t="inlineStr">
        <is>
          <t>Folder</t>
        </is>
      </c>
      <c r="E2611" s="2">
        <f>HYPERLINK("capsilon://?command=openfolder&amp;siteaddress=FAM.docvelocity-na8.net&amp;folderid=FX003F88FD-91DC-2641-E05A-6ED5A2E55E65","FX211112115")</f>
        <v>0.0</v>
      </c>
      <c r="F2611" t="inlineStr">
        <is>
          <t/>
        </is>
      </c>
      <c r="G2611" t="inlineStr">
        <is>
          <t/>
        </is>
      </c>
      <c r="H2611" t="inlineStr">
        <is>
          <t>Mailitem</t>
        </is>
      </c>
      <c r="I2611" t="inlineStr">
        <is>
          <t>MI2111946470</t>
        </is>
      </c>
      <c r="J2611" t="n">
        <v>87.0</v>
      </c>
      <c r="K2611" t="inlineStr">
        <is>
          <t>COMPLETED</t>
        </is>
      </c>
      <c r="L2611" t="inlineStr">
        <is>
          <t>MARK_AS_COMPLETED</t>
        </is>
      </c>
      <c r="M2611" t="inlineStr">
        <is>
          <t>Queue</t>
        </is>
      </c>
      <c r="N2611" t="n">
        <v>1.0</v>
      </c>
      <c r="O2611" s="1" t="n">
        <v>44524.63581018519</v>
      </c>
      <c r="P2611" s="1" t="n">
        <v>44524.725381944445</v>
      </c>
      <c r="Q2611" t="n">
        <v>7600.0</v>
      </c>
      <c r="R2611" t="n">
        <v>139.0</v>
      </c>
      <c r="S2611" t="b">
        <v>0</v>
      </c>
      <c r="T2611" t="inlineStr">
        <is>
          <t>N/A</t>
        </is>
      </c>
      <c r="U2611" t="b">
        <v>0</v>
      </c>
      <c r="V2611" t="inlineStr">
        <is>
          <t>Amruta Erande</t>
        </is>
      </c>
      <c r="W2611" s="1" t="n">
        <v>44524.725381944445</v>
      </c>
      <c r="X2611" t="n">
        <v>121.0</v>
      </c>
      <c r="Y2611" t="n">
        <v>0.0</v>
      </c>
      <c r="Z2611" t="n">
        <v>0.0</v>
      </c>
      <c r="AA2611" t="n">
        <v>0.0</v>
      </c>
      <c r="AB2611" t="n">
        <v>0.0</v>
      </c>
      <c r="AC2611" t="n">
        <v>0.0</v>
      </c>
      <c r="AD2611" t="n">
        <v>87.0</v>
      </c>
      <c r="AE2611" t="n">
        <v>75.0</v>
      </c>
      <c r="AF2611" t="n">
        <v>0.0</v>
      </c>
      <c r="AG2611" t="n">
        <v>5.0</v>
      </c>
      <c r="AH2611" t="inlineStr">
        <is>
          <t>N/A</t>
        </is>
      </c>
      <c r="AI2611" t="inlineStr">
        <is>
          <t>N/A</t>
        </is>
      </c>
      <c r="AJ2611" t="inlineStr">
        <is>
          <t>N/A</t>
        </is>
      </c>
      <c r="AK2611" t="inlineStr">
        <is>
          <t>N/A</t>
        </is>
      </c>
      <c r="AL2611" t="inlineStr">
        <is>
          <t>N/A</t>
        </is>
      </c>
      <c r="AM2611" t="inlineStr">
        <is>
          <t>N/A</t>
        </is>
      </c>
      <c r="AN2611" t="inlineStr">
        <is>
          <t>N/A</t>
        </is>
      </c>
      <c r="AO2611" t="inlineStr">
        <is>
          <t>N/A</t>
        </is>
      </c>
      <c r="AP2611" t="inlineStr">
        <is>
          <t>N/A</t>
        </is>
      </c>
      <c r="AQ2611" t="inlineStr">
        <is>
          <t>N/A</t>
        </is>
      </c>
      <c r="AR2611" t="inlineStr">
        <is>
          <t>N/A</t>
        </is>
      </c>
      <c r="AS2611" t="inlineStr">
        <is>
          <t>N/A</t>
        </is>
      </c>
      <c r="AT2611" t="inlineStr">
        <is>
          <t>N/A</t>
        </is>
      </c>
      <c r="AU2611" t="inlineStr">
        <is>
          <t>N/A</t>
        </is>
      </c>
      <c r="AV2611" t="inlineStr">
        <is>
          <t>N/A</t>
        </is>
      </c>
      <c r="AW2611" t="inlineStr">
        <is>
          <t>N/A</t>
        </is>
      </c>
      <c r="AX2611" t="inlineStr">
        <is>
          <t>N/A</t>
        </is>
      </c>
      <c r="AY2611" t="inlineStr">
        <is>
          <t>N/A</t>
        </is>
      </c>
      <c r="AZ2611" t="inlineStr">
        <is>
          <t>N/A</t>
        </is>
      </c>
      <c r="BA2611" t="inlineStr">
        <is>
          <t>N/A</t>
        </is>
      </c>
      <c r="BB2611" t="inlineStr">
        <is>
          <t>N/A</t>
        </is>
      </c>
      <c r="BC2611" t="inlineStr">
        <is>
          <t>N/A</t>
        </is>
      </c>
      <c r="BD2611" t="inlineStr">
        <is>
          <t>N/A</t>
        </is>
      </c>
      <c r="BE2611" t="inlineStr">
        <is>
          <t>N/A</t>
        </is>
      </c>
    </row>
    <row r="2612">
      <c r="A2612" t="inlineStr">
        <is>
          <t>WI211183628</t>
        </is>
      </c>
      <c r="B2612" t="inlineStr">
        <is>
          <t>DATA_VALIDATION</t>
        </is>
      </c>
      <c r="C2612" t="inlineStr">
        <is>
          <t>201110012198</t>
        </is>
      </c>
      <c r="D2612" t="inlineStr">
        <is>
          <t>Folder</t>
        </is>
      </c>
      <c r="E2612" s="2">
        <f>HYPERLINK("capsilon://?command=openfolder&amp;siteaddress=FAM.docvelocity-na8.net&amp;folderid=FXC10CA86B-789E-4B87-EBE9-CA8E4064D0F0","FX211112054")</f>
        <v>0.0</v>
      </c>
      <c r="F2612" t="inlineStr">
        <is>
          <t/>
        </is>
      </c>
      <c r="G2612" t="inlineStr">
        <is>
          <t/>
        </is>
      </c>
      <c r="H2612" t="inlineStr">
        <is>
          <t>Mailitem</t>
        </is>
      </c>
      <c r="I2612" t="inlineStr">
        <is>
          <t>MI2111946678</t>
        </is>
      </c>
      <c r="J2612" t="n">
        <v>230.0</v>
      </c>
      <c r="K2612" t="inlineStr">
        <is>
          <t>COMPLETED</t>
        </is>
      </c>
      <c r="L2612" t="inlineStr">
        <is>
          <t>MARK_AS_COMPLETED</t>
        </is>
      </c>
      <c r="M2612" t="inlineStr">
        <is>
          <t>Queue</t>
        </is>
      </c>
      <c r="N2612" t="n">
        <v>1.0</v>
      </c>
      <c r="O2612" s="1" t="n">
        <v>44524.64016203704</v>
      </c>
      <c r="P2612" s="1" t="n">
        <v>44524.730578703704</v>
      </c>
      <c r="Q2612" t="n">
        <v>7369.0</v>
      </c>
      <c r="R2612" t="n">
        <v>443.0</v>
      </c>
      <c r="S2612" t="b">
        <v>0</v>
      </c>
      <c r="T2612" t="inlineStr">
        <is>
          <t>N/A</t>
        </is>
      </c>
      <c r="U2612" t="b">
        <v>0</v>
      </c>
      <c r="V2612" t="inlineStr">
        <is>
          <t>Amruta Erande</t>
        </is>
      </c>
      <c r="W2612" s="1" t="n">
        <v>44524.730578703704</v>
      </c>
      <c r="X2612" t="n">
        <v>443.0</v>
      </c>
      <c r="Y2612" t="n">
        <v>52.0</v>
      </c>
      <c r="Z2612" t="n">
        <v>0.0</v>
      </c>
      <c r="AA2612" t="n">
        <v>52.0</v>
      </c>
      <c r="AB2612" t="n">
        <v>0.0</v>
      </c>
      <c r="AC2612" t="n">
        <v>0.0</v>
      </c>
      <c r="AD2612" t="n">
        <v>178.0</v>
      </c>
      <c r="AE2612" t="n">
        <v>138.0</v>
      </c>
      <c r="AF2612" t="n">
        <v>0.0</v>
      </c>
      <c r="AG2612" t="n">
        <v>8.0</v>
      </c>
      <c r="AH2612" t="inlineStr">
        <is>
          <t>N/A</t>
        </is>
      </c>
      <c r="AI2612" t="inlineStr">
        <is>
          <t>N/A</t>
        </is>
      </c>
      <c r="AJ2612" t="inlineStr">
        <is>
          <t>N/A</t>
        </is>
      </c>
      <c r="AK2612" t="inlineStr">
        <is>
          <t>N/A</t>
        </is>
      </c>
      <c r="AL2612" t="inlineStr">
        <is>
          <t>N/A</t>
        </is>
      </c>
      <c r="AM2612" t="inlineStr">
        <is>
          <t>N/A</t>
        </is>
      </c>
      <c r="AN2612" t="inlineStr">
        <is>
          <t>N/A</t>
        </is>
      </c>
      <c r="AO2612" t="inlineStr">
        <is>
          <t>N/A</t>
        </is>
      </c>
      <c r="AP2612" t="inlineStr">
        <is>
          <t>N/A</t>
        </is>
      </c>
      <c r="AQ2612" t="inlineStr">
        <is>
          <t>N/A</t>
        </is>
      </c>
      <c r="AR2612" t="inlineStr">
        <is>
          <t>N/A</t>
        </is>
      </c>
      <c r="AS2612" t="inlineStr">
        <is>
          <t>N/A</t>
        </is>
      </c>
      <c r="AT2612" t="inlineStr">
        <is>
          <t>N/A</t>
        </is>
      </c>
      <c r="AU2612" t="inlineStr">
        <is>
          <t>N/A</t>
        </is>
      </c>
      <c r="AV2612" t="inlineStr">
        <is>
          <t>N/A</t>
        </is>
      </c>
      <c r="AW2612" t="inlineStr">
        <is>
          <t>N/A</t>
        </is>
      </c>
      <c r="AX2612" t="inlineStr">
        <is>
          <t>N/A</t>
        </is>
      </c>
      <c r="AY2612" t="inlineStr">
        <is>
          <t>N/A</t>
        </is>
      </c>
      <c r="AZ2612" t="inlineStr">
        <is>
          <t>N/A</t>
        </is>
      </c>
      <c r="BA2612" t="inlineStr">
        <is>
          <t>N/A</t>
        </is>
      </c>
      <c r="BB2612" t="inlineStr">
        <is>
          <t>N/A</t>
        </is>
      </c>
      <c r="BC2612" t="inlineStr">
        <is>
          <t>N/A</t>
        </is>
      </c>
      <c r="BD2612" t="inlineStr">
        <is>
          <t>N/A</t>
        </is>
      </c>
      <c r="BE2612" t="inlineStr">
        <is>
          <t>N/A</t>
        </is>
      </c>
    </row>
    <row r="2613">
      <c r="A2613" t="inlineStr">
        <is>
          <t>WI211183667</t>
        </is>
      </c>
      <c r="B2613" t="inlineStr">
        <is>
          <t>DATA_VALIDATION</t>
        </is>
      </c>
      <c r="C2613" t="inlineStr">
        <is>
          <t>201330003521</t>
        </is>
      </c>
      <c r="D2613" t="inlineStr">
        <is>
          <t>Folder</t>
        </is>
      </c>
      <c r="E2613" s="2">
        <f>HYPERLINK("capsilon://?command=openfolder&amp;siteaddress=FAM.docvelocity-na8.net&amp;folderid=FXEAC6544A-52C1-5709-C755-6C10164ABEC7","FX21112669")</f>
        <v>0.0</v>
      </c>
      <c r="F2613" t="inlineStr">
        <is>
          <t/>
        </is>
      </c>
      <c r="G2613" t="inlineStr">
        <is>
          <t/>
        </is>
      </c>
      <c r="H2613" t="inlineStr">
        <is>
          <t>Mailitem</t>
        </is>
      </c>
      <c r="I2613" t="inlineStr">
        <is>
          <t>MI2111947565</t>
        </is>
      </c>
      <c r="J2613" t="n">
        <v>66.0</v>
      </c>
      <c r="K2613" t="inlineStr">
        <is>
          <t>COMPLETED</t>
        </is>
      </c>
      <c r="L2613" t="inlineStr">
        <is>
          <t>MARK_AS_COMPLETED</t>
        </is>
      </c>
      <c r="M2613" t="inlineStr">
        <is>
          <t>Queue</t>
        </is>
      </c>
      <c r="N2613" t="n">
        <v>2.0</v>
      </c>
      <c r="O2613" s="1" t="n">
        <v>44524.64770833333</v>
      </c>
      <c r="P2613" s="1" t="n">
        <v>44524.88664351852</v>
      </c>
      <c r="Q2613" t="n">
        <v>19617.0</v>
      </c>
      <c r="R2613" t="n">
        <v>1027.0</v>
      </c>
      <c r="S2613" t="b">
        <v>0</v>
      </c>
      <c r="T2613" t="inlineStr">
        <is>
          <t>N/A</t>
        </is>
      </c>
      <c r="U2613" t="b">
        <v>0</v>
      </c>
      <c r="V2613" t="inlineStr">
        <is>
          <t>Sanjay Kharade</t>
        </is>
      </c>
      <c r="W2613" s="1" t="n">
        <v>44524.79592592592</v>
      </c>
      <c r="X2613" t="n">
        <v>829.0</v>
      </c>
      <c r="Y2613" t="n">
        <v>52.0</v>
      </c>
      <c r="Z2613" t="n">
        <v>0.0</v>
      </c>
      <c r="AA2613" t="n">
        <v>52.0</v>
      </c>
      <c r="AB2613" t="n">
        <v>0.0</v>
      </c>
      <c r="AC2613" t="n">
        <v>40.0</v>
      </c>
      <c r="AD2613" t="n">
        <v>14.0</v>
      </c>
      <c r="AE2613" t="n">
        <v>0.0</v>
      </c>
      <c r="AF2613" t="n">
        <v>0.0</v>
      </c>
      <c r="AG2613" t="n">
        <v>0.0</v>
      </c>
      <c r="AH2613" t="inlineStr">
        <is>
          <t>Vikash Suryakanth Parmar</t>
        </is>
      </c>
      <c r="AI2613" s="1" t="n">
        <v>44524.88664351852</v>
      </c>
      <c r="AJ2613" t="n">
        <v>188.0</v>
      </c>
      <c r="AK2613" t="n">
        <v>0.0</v>
      </c>
      <c r="AL2613" t="n">
        <v>0.0</v>
      </c>
      <c r="AM2613" t="n">
        <v>0.0</v>
      </c>
      <c r="AN2613" t="n">
        <v>0.0</v>
      </c>
      <c r="AO2613" t="n">
        <v>0.0</v>
      </c>
      <c r="AP2613" t="n">
        <v>14.0</v>
      </c>
      <c r="AQ2613" t="n">
        <v>0.0</v>
      </c>
      <c r="AR2613" t="n">
        <v>0.0</v>
      </c>
      <c r="AS2613" t="n">
        <v>0.0</v>
      </c>
      <c r="AT2613" t="inlineStr">
        <is>
          <t>N/A</t>
        </is>
      </c>
      <c r="AU2613" t="inlineStr">
        <is>
          <t>N/A</t>
        </is>
      </c>
      <c r="AV2613" t="inlineStr">
        <is>
          <t>N/A</t>
        </is>
      </c>
      <c r="AW2613" t="inlineStr">
        <is>
          <t>N/A</t>
        </is>
      </c>
      <c r="AX2613" t="inlineStr">
        <is>
          <t>N/A</t>
        </is>
      </c>
      <c r="AY2613" t="inlineStr">
        <is>
          <t>N/A</t>
        </is>
      </c>
      <c r="AZ2613" t="inlineStr">
        <is>
          <t>N/A</t>
        </is>
      </c>
      <c r="BA2613" t="inlineStr">
        <is>
          <t>N/A</t>
        </is>
      </c>
      <c r="BB2613" t="inlineStr">
        <is>
          <t>N/A</t>
        </is>
      </c>
      <c r="BC2613" t="inlineStr">
        <is>
          <t>N/A</t>
        </is>
      </c>
      <c r="BD2613" t="inlineStr">
        <is>
          <t>N/A</t>
        </is>
      </c>
      <c r="BE2613" t="inlineStr">
        <is>
          <t>N/A</t>
        </is>
      </c>
    </row>
    <row r="2614">
      <c r="A2614" t="inlineStr">
        <is>
          <t>WI211183701</t>
        </is>
      </c>
      <c r="B2614" t="inlineStr">
        <is>
          <t>DATA_VALIDATION</t>
        </is>
      </c>
      <c r="C2614" t="inlineStr">
        <is>
          <t>201340000451</t>
        </is>
      </c>
      <c r="D2614" t="inlineStr">
        <is>
          <t>Folder</t>
        </is>
      </c>
      <c r="E2614" s="2">
        <f>HYPERLINK("capsilon://?command=openfolder&amp;siteaddress=FAM.docvelocity-na8.net&amp;folderid=FXFED241E8-93C5-8CCE-B1E9-BF2271EBD346","FX211112769")</f>
        <v>0.0</v>
      </c>
      <c r="F2614" t="inlineStr">
        <is>
          <t/>
        </is>
      </c>
      <c r="G2614" t="inlineStr">
        <is>
          <t/>
        </is>
      </c>
      <c r="H2614" t="inlineStr">
        <is>
          <t>Mailitem</t>
        </is>
      </c>
      <c r="I2614" t="inlineStr">
        <is>
          <t>MI2111948116</t>
        </is>
      </c>
      <c r="J2614" t="n">
        <v>75.0</v>
      </c>
      <c r="K2614" t="inlineStr">
        <is>
          <t>COMPLETED</t>
        </is>
      </c>
      <c r="L2614" t="inlineStr">
        <is>
          <t>MARK_AS_COMPLETED</t>
        </is>
      </c>
      <c r="M2614" t="inlineStr">
        <is>
          <t>Queue</t>
        </is>
      </c>
      <c r="N2614" t="n">
        <v>1.0</v>
      </c>
      <c r="O2614" s="1" t="n">
        <v>44524.65457175926</v>
      </c>
      <c r="P2614" s="1" t="n">
        <v>44524.73488425926</v>
      </c>
      <c r="Q2614" t="n">
        <v>6599.0</v>
      </c>
      <c r="R2614" t="n">
        <v>340.0</v>
      </c>
      <c r="S2614" t="b">
        <v>0</v>
      </c>
      <c r="T2614" t="inlineStr">
        <is>
          <t>N/A</t>
        </is>
      </c>
      <c r="U2614" t="b">
        <v>0</v>
      </c>
      <c r="V2614" t="inlineStr">
        <is>
          <t>Amruta Erande</t>
        </is>
      </c>
      <c r="W2614" s="1" t="n">
        <v>44524.73488425926</v>
      </c>
      <c r="X2614" t="n">
        <v>340.0</v>
      </c>
      <c r="Y2614" t="n">
        <v>0.0</v>
      </c>
      <c r="Z2614" t="n">
        <v>0.0</v>
      </c>
      <c r="AA2614" t="n">
        <v>0.0</v>
      </c>
      <c r="AB2614" t="n">
        <v>0.0</v>
      </c>
      <c r="AC2614" t="n">
        <v>0.0</v>
      </c>
      <c r="AD2614" t="n">
        <v>75.0</v>
      </c>
      <c r="AE2614" t="n">
        <v>63.0</v>
      </c>
      <c r="AF2614" t="n">
        <v>0.0</v>
      </c>
      <c r="AG2614" t="n">
        <v>5.0</v>
      </c>
      <c r="AH2614" t="inlineStr">
        <is>
          <t>N/A</t>
        </is>
      </c>
      <c r="AI2614" t="inlineStr">
        <is>
          <t>N/A</t>
        </is>
      </c>
      <c r="AJ2614" t="inlineStr">
        <is>
          <t>N/A</t>
        </is>
      </c>
      <c r="AK2614" t="inlineStr">
        <is>
          <t>N/A</t>
        </is>
      </c>
      <c r="AL2614" t="inlineStr">
        <is>
          <t>N/A</t>
        </is>
      </c>
      <c r="AM2614" t="inlineStr">
        <is>
          <t>N/A</t>
        </is>
      </c>
      <c r="AN2614" t="inlineStr">
        <is>
          <t>N/A</t>
        </is>
      </c>
      <c r="AO2614" t="inlineStr">
        <is>
          <t>N/A</t>
        </is>
      </c>
      <c r="AP2614" t="inlineStr">
        <is>
          <t>N/A</t>
        </is>
      </c>
      <c r="AQ2614" t="inlineStr">
        <is>
          <t>N/A</t>
        </is>
      </c>
      <c r="AR2614" t="inlineStr">
        <is>
          <t>N/A</t>
        </is>
      </c>
      <c r="AS2614" t="inlineStr">
        <is>
          <t>N/A</t>
        </is>
      </c>
      <c r="AT2614" t="inlineStr">
        <is>
          <t>N/A</t>
        </is>
      </c>
      <c r="AU2614" t="inlineStr">
        <is>
          <t>N/A</t>
        </is>
      </c>
      <c r="AV2614" t="inlineStr">
        <is>
          <t>N/A</t>
        </is>
      </c>
      <c r="AW2614" t="inlineStr">
        <is>
          <t>N/A</t>
        </is>
      </c>
      <c r="AX2614" t="inlineStr">
        <is>
          <t>N/A</t>
        </is>
      </c>
      <c r="AY2614" t="inlineStr">
        <is>
          <t>N/A</t>
        </is>
      </c>
      <c r="AZ2614" t="inlineStr">
        <is>
          <t>N/A</t>
        </is>
      </c>
      <c r="BA2614" t="inlineStr">
        <is>
          <t>N/A</t>
        </is>
      </c>
      <c r="BB2614" t="inlineStr">
        <is>
          <t>N/A</t>
        </is>
      </c>
      <c r="BC2614" t="inlineStr">
        <is>
          <t>N/A</t>
        </is>
      </c>
      <c r="BD2614" t="inlineStr">
        <is>
          <t>N/A</t>
        </is>
      </c>
      <c r="BE2614" t="inlineStr">
        <is>
          <t>N/A</t>
        </is>
      </c>
    </row>
    <row r="2615">
      <c r="A2615" t="inlineStr">
        <is>
          <t>WI211183735</t>
        </is>
      </c>
      <c r="B2615" t="inlineStr">
        <is>
          <t>DATA_VALIDATION</t>
        </is>
      </c>
      <c r="C2615" t="inlineStr">
        <is>
          <t>201340000448</t>
        </is>
      </c>
      <c r="D2615" t="inlineStr">
        <is>
          <t>Folder</t>
        </is>
      </c>
      <c r="E2615" s="2">
        <f>HYPERLINK("capsilon://?command=openfolder&amp;siteaddress=FAM.docvelocity-na8.net&amp;folderid=FX57B16FED-6104-921A-A055-758DF7546C96","FX211112140")</f>
        <v>0.0</v>
      </c>
      <c r="F2615" t="inlineStr">
        <is>
          <t/>
        </is>
      </c>
      <c r="G2615" t="inlineStr">
        <is>
          <t/>
        </is>
      </c>
      <c r="H2615" t="inlineStr">
        <is>
          <t>Mailitem</t>
        </is>
      </c>
      <c r="I2615" t="inlineStr">
        <is>
          <t>MI2111948509</t>
        </is>
      </c>
      <c r="J2615" t="n">
        <v>89.0</v>
      </c>
      <c r="K2615" t="inlineStr">
        <is>
          <t>COMPLETED</t>
        </is>
      </c>
      <c r="L2615" t="inlineStr">
        <is>
          <t>MARK_AS_COMPLETED</t>
        </is>
      </c>
      <c r="M2615" t="inlineStr">
        <is>
          <t>Queue</t>
        </is>
      </c>
      <c r="N2615" t="n">
        <v>1.0</v>
      </c>
      <c r="O2615" s="1" t="n">
        <v>44524.65940972222</v>
      </c>
      <c r="P2615" s="1" t="n">
        <v>44524.73894675926</v>
      </c>
      <c r="Q2615" t="n">
        <v>6543.0</v>
      </c>
      <c r="R2615" t="n">
        <v>329.0</v>
      </c>
      <c r="S2615" t="b">
        <v>0</v>
      </c>
      <c r="T2615" t="inlineStr">
        <is>
          <t>N/A</t>
        </is>
      </c>
      <c r="U2615" t="b">
        <v>0</v>
      </c>
      <c r="V2615" t="inlineStr">
        <is>
          <t>Amruta Erande</t>
        </is>
      </c>
      <c r="W2615" s="1" t="n">
        <v>44524.73894675926</v>
      </c>
      <c r="X2615" t="n">
        <v>329.0</v>
      </c>
      <c r="Y2615" t="n">
        <v>0.0</v>
      </c>
      <c r="Z2615" t="n">
        <v>0.0</v>
      </c>
      <c r="AA2615" t="n">
        <v>0.0</v>
      </c>
      <c r="AB2615" t="n">
        <v>0.0</v>
      </c>
      <c r="AC2615" t="n">
        <v>0.0</v>
      </c>
      <c r="AD2615" t="n">
        <v>89.0</v>
      </c>
      <c r="AE2615" t="n">
        <v>77.0</v>
      </c>
      <c r="AF2615" t="n">
        <v>0.0</v>
      </c>
      <c r="AG2615" t="n">
        <v>5.0</v>
      </c>
      <c r="AH2615" t="inlineStr">
        <is>
          <t>N/A</t>
        </is>
      </c>
      <c r="AI2615" t="inlineStr">
        <is>
          <t>N/A</t>
        </is>
      </c>
      <c r="AJ2615" t="inlineStr">
        <is>
          <t>N/A</t>
        </is>
      </c>
      <c r="AK2615" t="inlineStr">
        <is>
          <t>N/A</t>
        </is>
      </c>
      <c r="AL2615" t="inlineStr">
        <is>
          <t>N/A</t>
        </is>
      </c>
      <c r="AM2615" t="inlineStr">
        <is>
          <t>N/A</t>
        </is>
      </c>
      <c r="AN2615" t="inlineStr">
        <is>
          <t>N/A</t>
        </is>
      </c>
      <c r="AO2615" t="inlineStr">
        <is>
          <t>N/A</t>
        </is>
      </c>
      <c r="AP2615" t="inlineStr">
        <is>
          <t>N/A</t>
        </is>
      </c>
      <c r="AQ2615" t="inlineStr">
        <is>
          <t>N/A</t>
        </is>
      </c>
      <c r="AR2615" t="inlineStr">
        <is>
          <t>N/A</t>
        </is>
      </c>
      <c r="AS2615" t="inlineStr">
        <is>
          <t>N/A</t>
        </is>
      </c>
      <c r="AT2615" t="inlineStr">
        <is>
          <t>N/A</t>
        </is>
      </c>
      <c r="AU2615" t="inlineStr">
        <is>
          <t>N/A</t>
        </is>
      </c>
      <c r="AV2615" t="inlineStr">
        <is>
          <t>N/A</t>
        </is>
      </c>
      <c r="AW2615" t="inlineStr">
        <is>
          <t>N/A</t>
        </is>
      </c>
      <c r="AX2615" t="inlineStr">
        <is>
          <t>N/A</t>
        </is>
      </c>
      <c r="AY2615" t="inlineStr">
        <is>
          <t>N/A</t>
        </is>
      </c>
      <c r="AZ2615" t="inlineStr">
        <is>
          <t>N/A</t>
        </is>
      </c>
      <c r="BA2615" t="inlineStr">
        <is>
          <t>N/A</t>
        </is>
      </c>
      <c r="BB2615" t="inlineStr">
        <is>
          <t>N/A</t>
        </is>
      </c>
      <c r="BC2615" t="inlineStr">
        <is>
          <t>N/A</t>
        </is>
      </c>
      <c r="BD2615" t="inlineStr">
        <is>
          <t>N/A</t>
        </is>
      </c>
      <c r="BE2615" t="inlineStr">
        <is>
          <t>N/A</t>
        </is>
      </c>
    </row>
    <row r="2616">
      <c r="A2616" t="inlineStr">
        <is>
          <t>WI211183744</t>
        </is>
      </c>
      <c r="B2616" t="inlineStr">
        <is>
          <t>DATA_VALIDATION</t>
        </is>
      </c>
      <c r="C2616" t="inlineStr">
        <is>
          <t>201130012821</t>
        </is>
      </c>
      <c r="D2616" t="inlineStr">
        <is>
          <t>Folder</t>
        </is>
      </c>
      <c r="E2616" s="2">
        <f>HYPERLINK("capsilon://?command=openfolder&amp;siteaddress=FAM.docvelocity-na8.net&amp;folderid=FX15BE9F0D-0A4C-543E-E136-DE9EA01DDF63","FX211112723")</f>
        <v>0.0</v>
      </c>
      <c r="F2616" t="inlineStr">
        <is>
          <t/>
        </is>
      </c>
      <c r="G2616" t="inlineStr">
        <is>
          <t/>
        </is>
      </c>
      <c r="H2616" t="inlineStr">
        <is>
          <t>Mailitem</t>
        </is>
      </c>
      <c r="I2616" t="inlineStr">
        <is>
          <t>MI2111948793</t>
        </is>
      </c>
      <c r="J2616" t="n">
        <v>30.0</v>
      </c>
      <c r="K2616" t="inlineStr">
        <is>
          <t>COMPLETED</t>
        </is>
      </c>
      <c r="L2616" t="inlineStr">
        <is>
          <t>MARK_AS_COMPLETED</t>
        </is>
      </c>
      <c r="M2616" t="inlineStr">
        <is>
          <t>Queue</t>
        </is>
      </c>
      <c r="N2616" t="n">
        <v>2.0</v>
      </c>
      <c r="O2616" s="1" t="n">
        <v>44524.66096064815</v>
      </c>
      <c r="P2616" s="1" t="n">
        <v>44524.88748842593</v>
      </c>
      <c r="Q2616" t="n">
        <v>19433.0</v>
      </c>
      <c r="R2616" t="n">
        <v>139.0</v>
      </c>
      <c r="S2616" t="b">
        <v>0</v>
      </c>
      <c r="T2616" t="inlineStr">
        <is>
          <t>N/A</t>
        </is>
      </c>
      <c r="U2616" t="b">
        <v>0</v>
      </c>
      <c r="V2616" t="inlineStr">
        <is>
          <t>Snehal Sathe</t>
        </is>
      </c>
      <c r="W2616" s="1" t="n">
        <v>44524.7950462963</v>
      </c>
      <c r="X2616" t="n">
        <v>59.0</v>
      </c>
      <c r="Y2616" t="n">
        <v>9.0</v>
      </c>
      <c r="Z2616" t="n">
        <v>0.0</v>
      </c>
      <c r="AA2616" t="n">
        <v>9.0</v>
      </c>
      <c r="AB2616" t="n">
        <v>0.0</v>
      </c>
      <c r="AC2616" t="n">
        <v>4.0</v>
      </c>
      <c r="AD2616" t="n">
        <v>21.0</v>
      </c>
      <c r="AE2616" t="n">
        <v>0.0</v>
      </c>
      <c r="AF2616" t="n">
        <v>0.0</v>
      </c>
      <c r="AG2616" t="n">
        <v>0.0</v>
      </c>
      <c r="AH2616" t="inlineStr">
        <is>
          <t>Vikash Suryakanth Parmar</t>
        </is>
      </c>
      <c r="AI2616" s="1" t="n">
        <v>44524.88748842593</v>
      </c>
      <c r="AJ2616" t="n">
        <v>73.0</v>
      </c>
      <c r="AK2616" t="n">
        <v>0.0</v>
      </c>
      <c r="AL2616" t="n">
        <v>0.0</v>
      </c>
      <c r="AM2616" t="n">
        <v>0.0</v>
      </c>
      <c r="AN2616" t="n">
        <v>0.0</v>
      </c>
      <c r="AO2616" t="n">
        <v>0.0</v>
      </c>
      <c r="AP2616" t="n">
        <v>21.0</v>
      </c>
      <c r="AQ2616" t="n">
        <v>0.0</v>
      </c>
      <c r="AR2616" t="n">
        <v>0.0</v>
      </c>
      <c r="AS2616" t="n">
        <v>0.0</v>
      </c>
      <c r="AT2616" t="inlineStr">
        <is>
          <t>N/A</t>
        </is>
      </c>
      <c r="AU2616" t="inlineStr">
        <is>
          <t>N/A</t>
        </is>
      </c>
      <c r="AV2616" t="inlineStr">
        <is>
          <t>N/A</t>
        </is>
      </c>
      <c r="AW2616" t="inlineStr">
        <is>
          <t>N/A</t>
        </is>
      </c>
      <c r="AX2616" t="inlineStr">
        <is>
          <t>N/A</t>
        </is>
      </c>
      <c r="AY2616" t="inlineStr">
        <is>
          <t>N/A</t>
        </is>
      </c>
      <c r="AZ2616" t="inlineStr">
        <is>
          <t>N/A</t>
        </is>
      </c>
      <c r="BA2616" t="inlineStr">
        <is>
          <t>N/A</t>
        </is>
      </c>
      <c r="BB2616" t="inlineStr">
        <is>
          <t>N/A</t>
        </is>
      </c>
      <c r="BC2616" t="inlineStr">
        <is>
          <t>N/A</t>
        </is>
      </c>
      <c r="BD2616" t="inlineStr">
        <is>
          <t>N/A</t>
        </is>
      </c>
      <c r="BE2616" t="inlineStr">
        <is>
          <t>N/A</t>
        </is>
      </c>
    </row>
    <row r="2617">
      <c r="A2617" t="inlineStr">
        <is>
          <t>WI211183785</t>
        </is>
      </c>
      <c r="B2617" t="inlineStr">
        <is>
          <t>DATA_VALIDATION</t>
        </is>
      </c>
      <c r="C2617" t="inlineStr">
        <is>
          <t>201340000449</t>
        </is>
      </c>
      <c r="D2617" t="inlineStr">
        <is>
          <t>Folder</t>
        </is>
      </c>
      <c r="E2617" s="2">
        <f>HYPERLINK("capsilon://?command=openfolder&amp;siteaddress=FAM.docvelocity-na8.net&amp;folderid=FX5FB9EDBF-D30F-572C-DF63-7A9E944861F3","FX211112144")</f>
        <v>0.0</v>
      </c>
      <c r="F2617" t="inlineStr">
        <is>
          <t/>
        </is>
      </c>
      <c r="G2617" t="inlineStr">
        <is>
          <t/>
        </is>
      </c>
      <c r="H2617" t="inlineStr">
        <is>
          <t>Mailitem</t>
        </is>
      </c>
      <c r="I2617" t="inlineStr">
        <is>
          <t>MI2111949176</t>
        </is>
      </c>
      <c r="J2617" t="n">
        <v>89.0</v>
      </c>
      <c r="K2617" t="inlineStr">
        <is>
          <t>COMPLETED</t>
        </is>
      </c>
      <c r="L2617" t="inlineStr">
        <is>
          <t>MARK_AS_COMPLETED</t>
        </is>
      </c>
      <c r="M2617" t="inlineStr">
        <is>
          <t>Queue</t>
        </is>
      </c>
      <c r="N2617" t="n">
        <v>1.0</v>
      </c>
      <c r="O2617" s="1" t="n">
        <v>44524.66670138889</v>
      </c>
      <c r="P2617" s="1" t="n">
        <v>44524.7406712963</v>
      </c>
      <c r="Q2617" t="n">
        <v>6271.0</v>
      </c>
      <c r="R2617" t="n">
        <v>120.0</v>
      </c>
      <c r="S2617" t="b">
        <v>0</v>
      </c>
      <c r="T2617" t="inlineStr">
        <is>
          <t>N/A</t>
        </is>
      </c>
      <c r="U2617" t="b">
        <v>0</v>
      </c>
      <c r="V2617" t="inlineStr">
        <is>
          <t>Amruta Erande</t>
        </is>
      </c>
      <c r="W2617" s="1" t="n">
        <v>44524.7406712963</v>
      </c>
      <c r="X2617" t="n">
        <v>120.0</v>
      </c>
      <c r="Y2617" t="n">
        <v>0.0</v>
      </c>
      <c r="Z2617" t="n">
        <v>0.0</v>
      </c>
      <c r="AA2617" t="n">
        <v>0.0</v>
      </c>
      <c r="AB2617" t="n">
        <v>0.0</v>
      </c>
      <c r="AC2617" t="n">
        <v>0.0</v>
      </c>
      <c r="AD2617" t="n">
        <v>89.0</v>
      </c>
      <c r="AE2617" t="n">
        <v>77.0</v>
      </c>
      <c r="AF2617" t="n">
        <v>0.0</v>
      </c>
      <c r="AG2617" t="n">
        <v>5.0</v>
      </c>
      <c r="AH2617" t="inlineStr">
        <is>
          <t>N/A</t>
        </is>
      </c>
      <c r="AI2617" t="inlineStr">
        <is>
          <t>N/A</t>
        </is>
      </c>
      <c r="AJ2617" t="inlineStr">
        <is>
          <t>N/A</t>
        </is>
      </c>
      <c r="AK2617" t="inlineStr">
        <is>
          <t>N/A</t>
        </is>
      </c>
      <c r="AL2617" t="inlineStr">
        <is>
          <t>N/A</t>
        </is>
      </c>
      <c r="AM2617" t="inlineStr">
        <is>
          <t>N/A</t>
        </is>
      </c>
      <c r="AN2617" t="inlineStr">
        <is>
          <t>N/A</t>
        </is>
      </c>
      <c r="AO2617" t="inlineStr">
        <is>
          <t>N/A</t>
        </is>
      </c>
      <c r="AP2617" t="inlineStr">
        <is>
          <t>N/A</t>
        </is>
      </c>
      <c r="AQ2617" t="inlineStr">
        <is>
          <t>N/A</t>
        </is>
      </c>
      <c r="AR2617" t="inlineStr">
        <is>
          <t>N/A</t>
        </is>
      </c>
      <c r="AS2617" t="inlineStr">
        <is>
          <t>N/A</t>
        </is>
      </c>
      <c r="AT2617" t="inlineStr">
        <is>
          <t>N/A</t>
        </is>
      </c>
      <c r="AU2617" t="inlineStr">
        <is>
          <t>N/A</t>
        </is>
      </c>
      <c r="AV2617" t="inlineStr">
        <is>
          <t>N/A</t>
        </is>
      </c>
      <c r="AW2617" t="inlineStr">
        <is>
          <t>N/A</t>
        </is>
      </c>
      <c r="AX2617" t="inlineStr">
        <is>
          <t>N/A</t>
        </is>
      </c>
      <c r="AY2617" t="inlineStr">
        <is>
          <t>N/A</t>
        </is>
      </c>
      <c r="AZ2617" t="inlineStr">
        <is>
          <t>N/A</t>
        </is>
      </c>
      <c r="BA2617" t="inlineStr">
        <is>
          <t>N/A</t>
        </is>
      </c>
      <c r="BB2617" t="inlineStr">
        <is>
          <t>N/A</t>
        </is>
      </c>
      <c r="BC2617" t="inlineStr">
        <is>
          <t>N/A</t>
        </is>
      </c>
      <c r="BD2617" t="inlineStr">
        <is>
          <t>N/A</t>
        </is>
      </c>
      <c r="BE2617" t="inlineStr">
        <is>
          <t>N/A</t>
        </is>
      </c>
    </row>
    <row r="2618">
      <c r="A2618" t="inlineStr">
        <is>
          <t>WI211183824</t>
        </is>
      </c>
      <c r="B2618" t="inlineStr">
        <is>
          <t>DATA_VALIDATION</t>
        </is>
      </c>
      <c r="C2618" t="inlineStr">
        <is>
          <t>201330003903</t>
        </is>
      </c>
      <c r="D2618" t="inlineStr">
        <is>
          <t>Folder</t>
        </is>
      </c>
      <c r="E2618" s="2">
        <f>HYPERLINK("capsilon://?command=openfolder&amp;siteaddress=FAM.docvelocity-na8.net&amp;folderid=FX87A961C6-88B0-A8A2-6220-F37463E5923B","FX211112521")</f>
        <v>0.0</v>
      </c>
      <c r="F2618" t="inlineStr">
        <is>
          <t/>
        </is>
      </c>
      <c r="G2618" t="inlineStr">
        <is>
          <t/>
        </is>
      </c>
      <c r="H2618" t="inlineStr">
        <is>
          <t>Mailitem</t>
        </is>
      </c>
      <c r="I2618" t="inlineStr">
        <is>
          <t>MI2111949602</t>
        </is>
      </c>
      <c r="J2618" t="n">
        <v>115.0</v>
      </c>
      <c r="K2618" t="inlineStr">
        <is>
          <t>COMPLETED</t>
        </is>
      </c>
      <c r="L2618" t="inlineStr">
        <is>
          <t>MARK_AS_COMPLETED</t>
        </is>
      </c>
      <c r="M2618" t="inlineStr">
        <is>
          <t>Queue</t>
        </is>
      </c>
      <c r="N2618" t="n">
        <v>1.0</v>
      </c>
      <c r="O2618" s="1" t="n">
        <v>44524.67138888889</v>
      </c>
      <c r="P2618" s="1" t="n">
        <v>44524.74234953704</v>
      </c>
      <c r="Q2618" t="n">
        <v>6009.0</v>
      </c>
      <c r="R2618" t="n">
        <v>122.0</v>
      </c>
      <c r="S2618" t="b">
        <v>0</v>
      </c>
      <c r="T2618" t="inlineStr">
        <is>
          <t>N/A</t>
        </is>
      </c>
      <c r="U2618" t="b">
        <v>0</v>
      </c>
      <c r="V2618" t="inlineStr">
        <is>
          <t>Amruta Erande</t>
        </is>
      </c>
      <c r="W2618" s="1" t="n">
        <v>44524.74234953704</v>
      </c>
      <c r="X2618" t="n">
        <v>122.0</v>
      </c>
      <c r="Y2618" t="n">
        <v>0.0</v>
      </c>
      <c r="Z2618" t="n">
        <v>0.0</v>
      </c>
      <c r="AA2618" t="n">
        <v>0.0</v>
      </c>
      <c r="AB2618" t="n">
        <v>0.0</v>
      </c>
      <c r="AC2618" t="n">
        <v>0.0</v>
      </c>
      <c r="AD2618" t="n">
        <v>115.0</v>
      </c>
      <c r="AE2618" t="n">
        <v>103.0</v>
      </c>
      <c r="AF2618" t="n">
        <v>0.0</v>
      </c>
      <c r="AG2618" t="n">
        <v>3.0</v>
      </c>
      <c r="AH2618" t="inlineStr">
        <is>
          <t>N/A</t>
        </is>
      </c>
      <c r="AI2618" t="inlineStr">
        <is>
          <t>N/A</t>
        </is>
      </c>
      <c r="AJ2618" t="inlineStr">
        <is>
          <t>N/A</t>
        </is>
      </c>
      <c r="AK2618" t="inlineStr">
        <is>
          <t>N/A</t>
        </is>
      </c>
      <c r="AL2618" t="inlineStr">
        <is>
          <t>N/A</t>
        </is>
      </c>
      <c r="AM2618" t="inlineStr">
        <is>
          <t>N/A</t>
        </is>
      </c>
      <c r="AN2618" t="inlineStr">
        <is>
          <t>N/A</t>
        </is>
      </c>
      <c r="AO2618" t="inlineStr">
        <is>
          <t>N/A</t>
        </is>
      </c>
      <c r="AP2618" t="inlineStr">
        <is>
          <t>N/A</t>
        </is>
      </c>
      <c r="AQ2618" t="inlineStr">
        <is>
          <t>N/A</t>
        </is>
      </c>
      <c r="AR2618" t="inlineStr">
        <is>
          <t>N/A</t>
        </is>
      </c>
      <c r="AS2618" t="inlineStr">
        <is>
          <t>N/A</t>
        </is>
      </c>
      <c r="AT2618" t="inlineStr">
        <is>
          <t>N/A</t>
        </is>
      </c>
      <c r="AU2618" t="inlineStr">
        <is>
          <t>N/A</t>
        </is>
      </c>
      <c r="AV2618" t="inlineStr">
        <is>
          <t>N/A</t>
        </is>
      </c>
      <c r="AW2618" t="inlineStr">
        <is>
          <t>N/A</t>
        </is>
      </c>
      <c r="AX2618" t="inlineStr">
        <is>
          <t>N/A</t>
        </is>
      </c>
      <c r="AY2618" t="inlineStr">
        <is>
          <t>N/A</t>
        </is>
      </c>
      <c r="AZ2618" t="inlineStr">
        <is>
          <t>N/A</t>
        </is>
      </c>
      <c r="BA2618" t="inlineStr">
        <is>
          <t>N/A</t>
        </is>
      </c>
      <c r="BB2618" t="inlineStr">
        <is>
          <t>N/A</t>
        </is>
      </c>
      <c r="BC2618" t="inlineStr">
        <is>
          <t>N/A</t>
        </is>
      </c>
      <c r="BD2618" t="inlineStr">
        <is>
          <t>N/A</t>
        </is>
      </c>
      <c r="BE2618" t="inlineStr">
        <is>
          <t>N/A</t>
        </is>
      </c>
    </row>
    <row r="2619">
      <c r="A2619" t="inlineStr">
        <is>
          <t>WI211183863</t>
        </is>
      </c>
      <c r="B2619" t="inlineStr">
        <is>
          <t>DATA_VALIDATION</t>
        </is>
      </c>
      <c r="C2619" t="inlineStr">
        <is>
          <t>201300019877</t>
        </is>
      </c>
      <c r="D2619" t="inlineStr">
        <is>
          <t>Folder</t>
        </is>
      </c>
      <c r="E2619" s="2">
        <f>HYPERLINK("capsilon://?command=openfolder&amp;siteaddress=FAM.docvelocity-na8.net&amp;folderid=FX9EA374DE-4A54-552B-5E17-A50929AE3789","FX211112501")</f>
        <v>0.0</v>
      </c>
      <c r="F2619" t="inlineStr">
        <is>
          <t/>
        </is>
      </c>
      <c r="G2619" t="inlineStr">
        <is>
          <t/>
        </is>
      </c>
      <c r="H2619" t="inlineStr">
        <is>
          <t>Mailitem</t>
        </is>
      </c>
      <c r="I2619" t="inlineStr">
        <is>
          <t>MI2111950539</t>
        </is>
      </c>
      <c r="J2619" t="n">
        <v>28.0</v>
      </c>
      <c r="K2619" t="inlineStr">
        <is>
          <t>COMPLETED</t>
        </is>
      </c>
      <c r="L2619" t="inlineStr">
        <is>
          <t>MARK_AS_COMPLETED</t>
        </is>
      </c>
      <c r="M2619" t="inlineStr">
        <is>
          <t>Queue</t>
        </is>
      </c>
      <c r="N2619" t="n">
        <v>2.0</v>
      </c>
      <c r="O2619" s="1" t="n">
        <v>44524.67957175926</v>
      </c>
      <c r="P2619" s="1" t="n">
        <v>44524.88846064815</v>
      </c>
      <c r="Q2619" t="n">
        <v>17894.0</v>
      </c>
      <c r="R2619" t="n">
        <v>154.0</v>
      </c>
      <c r="S2619" t="b">
        <v>0</v>
      </c>
      <c r="T2619" t="inlineStr">
        <is>
          <t>N/A</t>
        </is>
      </c>
      <c r="U2619" t="b">
        <v>0</v>
      </c>
      <c r="V2619" t="inlineStr">
        <is>
          <t>Snehal Sathe</t>
        </is>
      </c>
      <c r="W2619" s="1" t="n">
        <v>44524.795752314814</v>
      </c>
      <c r="X2619" t="n">
        <v>60.0</v>
      </c>
      <c r="Y2619" t="n">
        <v>21.0</v>
      </c>
      <c r="Z2619" t="n">
        <v>0.0</v>
      </c>
      <c r="AA2619" t="n">
        <v>21.0</v>
      </c>
      <c r="AB2619" t="n">
        <v>0.0</v>
      </c>
      <c r="AC2619" t="n">
        <v>2.0</v>
      </c>
      <c r="AD2619" t="n">
        <v>7.0</v>
      </c>
      <c r="AE2619" t="n">
        <v>0.0</v>
      </c>
      <c r="AF2619" t="n">
        <v>0.0</v>
      </c>
      <c r="AG2619" t="n">
        <v>0.0</v>
      </c>
      <c r="AH2619" t="inlineStr">
        <is>
          <t>Vikash Suryakanth Parmar</t>
        </is>
      </c>
      <c r="AI2619" s="1" t="n">
        <v>44524.88846064815</v>
      </c>
      <c r="AJ2619" t="n">
        <v>83.0</v>
      </c>
      <c r="AK2619" t="n">
        <v>0.0</v>
      </c>
      <c r="AL2619" t="n">
        <v>0.0</v>
      </c>
      <c r="AM2619" t="n">
        <v>0.0</v>
      </c>
      <c r="AN2619" t="n">
        <v>0.0</v>
      </c>
      <c r="AO2619" t="n">
        <v>0.0</v>
      </c>
      <c r="AP2619" t="n">
        <v>7.0</v>
      </c>
      <c r="AQ2619" t="n">
        <v>0.0</v>
      </c>
      <c r="AR2619" t="n">
        <v>0.0</v>
      </c>
      <c r="AS2619" t="n">
        <v>0.0</v>
      </c>
      <c r="AT2619" t="inlineStr">
        <is>
          <t>N/A</t>
        </is>
      </c>
      <c r="AU2619" t="inlineStr">
        <is>
          <t>N/A</t>
        </is>
      </c>
      <c r="AV2619" t="inlineStr">
        <is>
          <t>N/A</t>
        </is>
      </c>
      <c r="AW2619" t="inlineStr">
        <is>
          <t>N/A</t>
        </is>
      </c>
      <c r="AX2619" t="inlineStr">
        <is>
          <t>N/A</t>
        </is>
      </c>
      <c r="AY2619" t="inlineStr">
        <is>
          <t>N/A</t>
        </is>
      </c>
      <c r="AZ2619" t="inlineStr">
        <is>
          <t>N/A</t>
        </is>
      </c>
      <c r="BA2619" t="inlineStr">
        <is>
          <t>N/A</t>
        </is>
      </c>
      <c r="BB2619" t="inlineStr">
        <is>
          <t>N/A</t>
        </is>
      </c>
      <c r="BC2619" t="inlineStr">
        <is>
          <t>N/A</t>
        </is>
      </c>
      <c r="BD2619" t="inlineStr">
        <is>
          <t>N/A</t>
        </is>
      </c>
      <c r="BE2619" t="inlineStr">
        <is>
          <t>N/A</t>
        </is>
      </c>
    </row>
    <row r="2620">
      <c r="A2620" t="inlineStr">
        <is>
          <t>WI211183866</t>
        </is>
      </c>
      <c r="B2620" t="inlineStr">
        <is>
          <t>DATA_VALIDATION</t>
        </is>
      </c>
      <c r="C2620" t="inlineStr">
        <is>
          <t>201300019877</t>
        </is>
      </c>
      <c r="D2620" t="inlineStr">
        <is>
          <t>Folder</t>
        </is>
      </c>
      <c r="E2620" s="2">
        <f>HYPERLINK("capsilon://?command=openfolder&amp;siteaddress=FAM.docvelocity-na8.net&amp;folderid=FX9EA374DE-4A54-552B-5E17-A50929AE3789","FX211112501")</f>
        <v>0.0</v>
      </c>
      <c r="F2620" t="inlineStr">
        <is>
          <t/>
        </is>
      </c>
      <c r="G2620" t="inlineStr">
        <is>
          <t/>
        </is>
      </c>
      <c r="H2620" t="inlineStr">
        <is>
          <t>Mailitem</t>
        </is>
      </c>
      <c r="I2620" t="inlineStr">
        <is>
          <t>MI2111950551</t>
        </is>
      </c>
      <c r="J2620" t="n">
        <v>28.0</v>
      </c>
      <c r="K2620" t="inlineStr">
        <is>
          <t>COMPLETED</t>
        </is>
      </c>
      <c r="L2620" t="inlineStr">
        <is>
          <t>MARK_AS_COMPLETED</t>
        </is>
      </c>
      <c r="M2620" t="inlineStr">
        <is>
          <t>Queue</t>
        </is>
      </c>
      <c r="N2620" t="n">
        <v>2.0</v>
      </c>
      <c r="O2620" s="1" t="n">
        <v>44524.67980324074</v>
      </c>
      <c r="P2620" s="1" t="n">
        <v>44524.88997685185</v>
      </c>
      <c r="Q2620" t="n">
        <v>17938.0</v>
      </c>
      <c r="R2620" t="n">
        <v>221.0</v>
      </c>
      <c r="S2620" t="b">
        <v>0</v>
      </c>
      <c r="T2620" t="inlineStr">
        <is>
          <t>N/A</t>
        </is>
      </c>
      <c r="U2620" t="b">
        <v>0</v>
      </c>
      <c r="V2620" t="inlineStr">
        <is>
          <t>Snehal Sathe</t>
        </is>
      </c>
      <c r="W2620" s="1" t="n">
        <v>44524.79666666667</v>
      </c>
      <c r="X2620" t="n">
        <v>79.0</v>
      </c>
      <c r="Y2620" t="n">
        <v>21.0</v>
      </c>
      <c r="Z2620" t="n">
        <v>0.0</v>
      </c>
      <c r="AA2620" t="n">
        <v>21.0</v>
      </c>
      <c r="AB2620" t="n">
        <v>0.0</v>
      </c>
      <c r="AC2620" t="n">
        <v>4.0</v>
      </c>
      <c r="AD2620" t="n">
        <v>7.0</v>
      </c>
      <c r="AE2620" t="n">
        <v>0.0</v>
      </c>
      <c r="AF2620" t="n">
        <v>0.0</v>
      </c>
      <c r="AG2620" t="n">
        <v>0.0</v>
      </c>
      <c r="AH2620" t="inlineStr">
        <is>
          <t>Vikash Suryakanth Parmar</t>
        </is>
      </c>
      <c r="AI2620" s="1" t="n">
        <v>44524.88997685185</v>
      </c>
      <c r="AJ2620" t="n">
        <v>131.0</v>
      </c>
      <c r="AK2620" t="n">
        <v>0.0</v>
      </c>
      <c r="AL2620" t="n">
        <v>0.0</v>
      </c>
      <c r="AM2620" t="n">
        <v>0.0</v>
      </c>
      <c r="AN2620" t="n">
        <v>0.0</v>
      </c>
      <c r="AO2620" t="n">
        <v>0.0</v>
      </c>
      <c r="AP2620" t="n">
        <v>7.0</v>
      </c>
      <c r="AQ2620" t="n">
        <v>0.0</v>
      </c>
      <c r="AR2620" t="n">
        <v>0.0</v>
      </c>
      <c r="AS2620" t="n">
        <v>0.0</v>
      </c>
      <c r="AT2620" t="inlineStr">
        <is>
          <t>N/A</t>
        </is>
      </c>
      <c r="AU2620" t="inlineStr">
        <is>
          <t>N/A</t>
        </is>
      </c>
      <c r="AV2620" t="inlineStr">
        <is>
          <t>N/A</t>
        </is>
      </c>
      <c r="AW2620" t="inlineStr">
        <is>
          <t>N/A</t>
        </is>
      </c>
      <c r="AX2620" t="inlineStr">
        <is>
          <t>N/A</t>
        </is>
      </c>
      <c r="AY2620" t="inlineStr">
        <is>
          <t>N/A</t>
        </is>
      </c>
      <c r="AZ2620" t="inlineStr">
        <is>
          <t>N/A</t>
        </is>
      </c>
      <c r="BA2620" t="inlineStr">
        <is>
          <t>N/A</t>
        </is>
      </c>
      <c r="BB2620" t="inlineStr">
        <is>
          <t>N/A</t>
        </is>
      </c>
      <c r="BC2620" t="inlineStr">
        <is>
          <t>N/A</t>
        </is>
      </c>
      <c r="BD2620" t="inlineStr">
        <is>
          <t>N/A</t>
        </is>
      </c>
      <c r="BE2620" t="inlineStr">
        <is>
          <t>N/A</t>
        </is>
      </c>
    </row>
    <row r="2621">
      <c r="A2621" t="inlineStr">
        <is>
          <t>WI211183868</t>
        </is>
      </c>
      <c r="B2621" t="inlineStr">
        <is>
          <t>DATA_VALIDATION</t>
        </is>
      </c>
      <c r="C2621" t="inlineStr">
        <is>
          <t>201340000441</t>
        </is>
      </c>
      <c r="D2621" t="inlineStr">
        <is>
          <t>Folder</t>
        </is>
      </c>
      <c r="E2621" s="2">
        <f>HYPERLINK("capsilon://?command=openfolder&amp;siteaddress=FAM.docvelocity-na8.net&amp;folderid=FXEFD00986-BFC7-20A0-310D-B9AD7BFF92FE","FX21119640")</f>
        <v>0.0</v>
      </c>
      <c r="F2621" t="inlineStr">
        <is>
          <t/>
        </is>
      </c>
      <c r="G2621" t="inlineStr">
        <is>
          <t/>
        </is>
      </c>
      <c r="H2621" t="inlineStr">
        <is>
          <t>Mailitem</t>
        </is>
      </c>
      <c r="I2621" t="inlineStr">
        <is>
          <t>MI2111950389</t>
        </is>
      </c>
      <c r="J2621" t="n">
        <v>132.0</v>
      </c>
      <c r="K2621" t="inlineStr">
        <is>
          <t>COMPLETED</t>
        </is>
      </c>
      <c r="L2621" t="inlineStr">
        <is>
          <t>MARK_AS_COMPLETED</t>
        </is>
      </c>
      <c r="M2621" t="inlineStr">
        <is>
          <t>Queue</t>
        </is>
      </c>
      <c r="N2621" t="n">
        <v>1.0</v>
      </c>
      <c r="O2621" s="1" t="n">
        <v>44524.679918981485</v>
      </c>
      <c r="P2621" s="1" t="n">
        <v>44524.74925925926</v>
      </c>
      <c r="Q2621" t="n">
        <v>5424.0</v>
      </c>
      <c r="R2621" t="n">
        <v>567.0</v>
      </c>
      <c r="S2621" t="b">
        <v>0</v>
      </c>
      <c r="T2621" t="inlineStr">
        <is>
          <t>N/A</t>
        </is>
      </c>
      <c r="U2621" t="b">
        <v>0</v>
      </c>
      <c r="V2621" t="inlineStr">
        <is>
          <t>Amruta Erande</t>
        </is>
      </c>
      <c r="W2621" s="1" t="n">
        <v>44524.74925925926</v>
      </c>
      <c r="X2621" t="n">
        <v>567.0</v>
      </c>
      <c r="Y2621" t="n">
        <v>0.0</v>
      </c>
      <c r="Z2621" t="n">
        <v>0.0</v>
      </c>
      <c r="AA2621" t="n">
        <v>0.0</v>
      </c>
      <c r="AB2621" t="n">
        <v>0.0</v>
      </c>
      <c r="AC2621" t="n">
        <v>0.0</v>
      </c>
      <c r="AD2621" t="n">
        <v>132.0</v>
      </c>
      <c r="AE2621" t="n">
        <v>108.0</v>
      </c>
      <c r="AF2621" t="n">
        <v>0.0</v>
      </c>
      <c r="AG2621" t="n">
        <v>10.0</v>
      </c>
      <c r="AH2621" t="inlineStr">
        <is>
          <t>N/A</t>
        </is>
      </c>
      <c r="AI2621" t="inlineStr">
        <is>
          <t>N/A</t>
        </is>
      </c>
      <c r="AJ2621" t="inlineStr">
        <is>
          <t>N/A</t>
        </is>
      </c>
      <c r="AK2621" t="inlineStr">
        <is>
          <t>N/A</t>
        </is>
      </c>
      <c r="AL2621" t="inlineStr">
        <is>
          <t>N/A</t>
        </is>
      </c>
      <c r="AM2621" t="inlineStr">
        <is>
          <t>N/A</t>
        </is>
      </c>
      <c r="AN2621" t="inlineStr">
        <is>
          <t>N/A</t>
        </is>
      </c>
      <c r="AO2621" t="inlineStr">
        <is>
          <t>N/A</t>
        </is>
      </c>
      <c r="AP2621" t="inlineStr">
        <is>
          <t>N/A</t>
        </is>
      </c>
      <c r="AQ2621" t="inlineStr">
        <is>
          <t>N/A</t>
        </is>
      </c>
      <c r="AR2621" t="inlineStr">
        <is>
          <t>N/A</t>
        </is>
      </c>
      <c r="AS2621" t="inlineStr">
        <is>
          <t>N/A</t>
        </is>
      </c>
      <c r="AT2621" t="inlineStr">
        <is>
          <t>N/A</t>
        </is>
      </c>
      <c r="AU2621" t="inlineStr">
        <is>
          <t>N/A</t>
        </is>
      </c>
      <c r="AV2621" t="inlineStr">
        <is>
          <t>N/A</t>
        </is>
      </c>
      <c r="AW2621" t="inlineStr">
        <is>
          <t>N/A</t>
        </is>
      </c>
      <c r="AX2621" t="inlineStr">
        <is>
          <t>N/A</t>
        </is>
      </c>
      <c r="AY2621" t="inlineStr">
        <is>
          <t>N/A</t>
        </is>
      </c>
      <c r="AZ2621" t="inlineStr">
        <is>
          <t>N/A</t>
        </is>
      </c>
      <c r="BA2621" t="inlineStr">
        <is>
          <t>N/A</t>
        </is>
      </c>
      <c r="BB2621" t="inlineStr">
        <is>
          <t>N/A</t>
        </is>
      </c>
      <c r="BC2621" t="inlineStr">
        <is>
          <t>N/A</t>
        </is>
      </c>
      <c r="BD2621" t="inlineStr">
        <is>
          <t>N/A</t>
        </is>
      </c>
      <c r="BE2621" t="inlineStr">
        <is>
          <t>N/A</t>
        </is>
      </c>
    </row>
    <row r="2622">
      <c r="A2622" t="inlineStr">
        <is>
          <t>WI21118392</t>
        </is>
      </c>
      <c r="B2622" t="inlineStr">
        <is>
          <t>DATA_VALIDATION</t>
        </is>
      </c>
      <c r="C2622" t="inlineStr">
        <is>
          <t>201100014072</t>
        </is>
      </c>
      <c r="D2622" t="inlineStr">
        <is>
          <t>Folder</t>
        </is>
      </c>
      <c r="E2622" s="2">
        <f>HYPERLINK("capsilon://?command=openfolder&amp;siteaddress=FAM.docvelocity-na8.net&amp;folderid=FX24658558-B01B-FA97-05B5-6C5CB6B251BE","FX2111638")</f>
        <v>0.0</v>
      </c>
      <c r="F2622" t="inlineStr">
        <is>
          <t/>
        </is>
      </c>
      <c r="G2622" t="inlineStr">
        <is>
          <t/>
        </is>
      </c>
      <c r="H2622" t="inlineStr">
        <is>
          <t>Mailitem</t>
        </is>
      </c>
      <c r="I2622" t="inlineStr">
        <is>
          <t>MI211190033</t>
        </is>
      </c>
      <c r="J2622" t="n">
        <v>32.0</v>
      </c>
      <c r="K2622" t="inlineStr">
        <is>
          <t>COMPLETED</t>
        </is>
      </c>
      <c r="L2622" t="inlineStr">
        <is>
          <t>MARK_AS_COMPLETED</t>
        </is>
      </c>
      <c r="M2622" t="inlineStr">
        <is>
          <t>Queue</t>
        </is>
      </c>
      <c r="N2622" t="n">
        <v>2.0</v>
      </c>
      <c r="O2622" s="1" t="n">
        <v>44502.66454861111</v>
      </c>
      <c r="P2622" s="1" t="n">
        <v>44503.53162037037</v>
      </c>
      <c r="Q2622" t="n">
        <v>74588.0</v>
      </c>
      <c r="R2622" t="n">
        <v>327.0</v>
      </c>
      <c r="S2622" t="b">
        <v>0</v>
      </c>
      <c r="T2622" t="inlineStr">
        <is>
          <t>N/A</t>
        </is>
      </c>
      <c r="U2622" t="b">
        <v>0</v>
      </c>
      <c r="V2622" t="inlineStr">
        <is>
          <t>Ujwala Ajabe</t>
        </is>
      </c>
      <c r="W2622" s="1" t="n">
        <v>44503.202835648146</v>
      </c>
      <c r="X2622" t="n">
        <v>118.0</v>
      </c>
      <c r="Y2622" t="n">
        <v>9.0</v>
      </c>
      <c r="Z2622" t="n">
        <v>0.0</v>
      </c>
      <c r="AA2622" t="n">
        <v>9.0</v>
      </c>
      <c r="AB2622" t="n">
        <v>0.0</v>
      </c>
      <c r="AC2622" t="n">
        <v>1.0</v>
      </c>
      <c r="AD2622" t="n">
        <v>23.0</v>
      </c>
      <c r="AE2622" t="n">
        <v>0.0</v>
      </c>
      <c r="AF2622" t="n">
        <v>0.0</v>
      </c>
      <c r="AG2622" t="n">
        <v>0.0</v>
      </c>
      <c r="AH2622" t="inlineStr">
        <is>
          <t>Rohit Mawal</t>
        </is>
      </c>
      <c r="AI2622" s="1" t="n">
        <v>44503.53162037037</v>
      </c>
      <c r="AJ2622" t="n">
        <v>191.0</v>
      </c>
      <c r="AK2622" t="n">
        <v>0.0</v>
      </c>
      <c r="AL2622" t="n">
        <v>0.0</v>
      </c>
      <c r="AM2622" t="n">
        <v>0.0</v>
      </c>
      <c r="AN2622" t="n">
        <v>0.0</v>
      </c>
      <c r="AO2622" t="n">
        <v>0.0</v>
      </c>
      <c r="AP2622" t="n">
        <v>23.0</v>
      </c>
      <c r="AQ2622" t="n">
        <v>0.0</v>
      </c>
      <c r="AR2622" t="n">
        <v>0.0</v>
      </c>
      <c r="AS2622" t="n">
        <v>0.0</v>
      </c>
      <c r="AT2622" t="inlineStr">
        <is>
          <t>N/A</t>
        </is>
      </c>
      <c r="AU2622" t="inlineStr">
        <is>
          <t>N/A</t>
        </is>
      </c>
      <c r="AV2622" t="inlineStr">
        <is>
          <t>N/A</t>
        </is>
      </c>
      <c r="AW2622" t="inlineStr">
        <is>
          <t>N/A</t>
        </is>
      </c>
      <c r="AX2622" t="inlineStr">
        <is>
          <t>N/A</t>
        </is>
      </c>
      <c r="AY2622" t="inlineStr">
        <is>
          <t>N/A</t>
        </is>
      </c>
      <c r="AZ2622" t="inlineStr">
        <is>
          <t>N/A</t>
        </is>
      </c>
      <c r="BA2622" t="inlineStr">
        <is>
          <t>N/A</t>
        </is>
      </c>
      <c r="BB2622" t="inlineStr">
        <is>
          <t>N/A</t>
        </is>
      </c>
      <c r="BC2622" t="inlineStr">
        <is>
          <t>N/A</t>
        </is>
      </c>
      <c r="BD2622" t="inlineStr">
        <is>
          <t>N/A</t>
        </is>
      </c>
      <c r="BE2622" t="inlineStr">
        <is>
          <t>N/A</t>
        </is>
      </c>
    </row>
    <row r="2623">
      <c r="A2623" t="inlineStr">
        <is>
          <t>WI211184028</t>
        </is>
      </c>
      <c r="B2623" t="inlineStr">
        <is>
          <t>DATA_VALIDATION</t>
        </is>
      </c>
      <c r="C2623" t="inlineStr">
        <is>
          <t>201130012834</t>
        </is>
      </c>
      <c r="D2623" t="inlineStr">
        <is>
          <t>Folder</t>
        </is>
      </c>
      <c r="E2623" s="2">
        <f>HYPERLINK("capsilon://?command=openfolder&amp;siteaddress=FAM.docvelocity-na8.net&amp;folderid=FX11010393-D78A-800B-3C79-9BC5783FCF90","FX211113208")</f>
        <v>0.0</v>
      </c>
      <c r="F2623" t="inlineStr">
        <is>
          <t/>
        </is>
      </c>
      <c r="G2623" t="inlineStr">
        <is>
          <t/>
        </is>
      </c>
      <c r="H2623" t="inlineStr">
        <is>
          <t>Mailitem</t>
        </is>
      </c>
      <c r="I2623" t="inlineStr">
        <is>
          <t>MI2111940927</t>
        </is>
      </c>
      <c r="J2623" t="n">
        <v>156.0</v>
      </c>
      <c r="K2623" t="inlineStr">
        <is>
          <t>COMPLETED</t>
        </is>
      </c>
      <c r="L2623" t="inlineStr">
        <is>
          <t>MARK_AS_COMPLETED</t>
        </is>
      </c>
      <c r="M2623" t="inlineStr">
        <is>
          <t>Queue</t>
        </is>
      </c>
      <c r="N2623" t="n">
        <v>2.0</v>
      </c>
      <c r="O2623" s="1" t="n">
        <v>44524.69956018519</v>
      </c>
      <c r="P2623" s="1" t="n">
        <v>44524.82077546296</v>
      </c>
      <c r="Q2623" t="n">
        <v>9573.0</v>
      </c>
      <c r="R2623" t="n">
        <v>900.0</v>
      </c>
      <c r="S2623" t="b">
        <v>0</v>
      </c>
      <c r="T2623" t="inlineStr">
        <is>
          <t>N/A</t>
        </is>
      </c>
      <c r="U2623" t="b">
        <v>1</v>
      </c>
      <c r="V2623" t="inlineStr">
        <is>
          <t>Sanjay Kharade</t>
        </is>
      </c>
      <c r="W2623" s="1" t="n">
        <v>44524.706238425926</v>
      </c>
      <c r="X2623" t="n">
        <v>478.0</v>
      </c>
      <c r="Y2623" t="n">
        <v>132.0</v>
      </c>
      <c r="Z2623" t="n">
        <v>0.0</v>
      </c>
      <c r="AA2623" t="n">
        <v>132.0</v>
      </c>
      <c r="AB2623" t="n">
        <v>0.0</v>
      </c>
      <c r="AC2623" t="n">
        <v>20.0</v>
      </c>
      <c r="AD2623" t="n">
        <v>24.0</v>
      </c>
      <c r="AE2623" t="n">
        <v>0.0</v>
      </c>
      <c r="AF2623" t="n">
        <v>0.0</v>
      </c>
      <c r="AG2623" t="n">
        <v>0.0</v>
      </c>
      <c r="AH2623" t="inlineStr">
        <is>
          <t>Vikash Suryakanth Parmar</t>
        </is>
      </c>
      <c r="AI2623" s="1" t="n">
        <v>44524.82077546296</v>
      </c>
      <c r="AJ2623" t="n">
        <v>422.0</v>
      </c>
      <c r="AK2623" t="n">
        <v>2.0</v>
      </c>
      <c r="AL2623" t="n">
        <v>0.0</v>
      </c>
      <c r="AM2623" t="n">
        <v>2.0</v>
      </c>
      <c r="AN2623" t="n">
        <v>0.0</v>
      </c>
      <c r="AO2623" t="n">
        <v>2.0</v>
      </c>
      <c r="AP2623" t="n">
        <v>22.0</v>
      </c>
      <c r="AQ2623" t="n">
        <v>0.0</v>
      </c>
      <c r="AR2623" t="n">
        <v>0.0</v>
      </c>
      <c r="AS2623" t="n">
        <v>0.0</v>
      </c>
      <c r="AT2623" t="inlineStr">
        <is>
          <t>N/A</t>
        </is>
      </c>
      <c r="AU2623" t="inlineStr">
        <is>
          <t>N/A</t>
        </is>
      </c>
      <c r="AV2623" t="inlineStr">
        <is>
          <t>N/A</t>
        </is>
      </c>
      <c r="AW2623" t="inlineStr">
        <is>
          <t>N/A</t>
        </is>
      </c>
      <c r="AX2623" t="inlineStr">
        <is>
          <t>N/A</t>
        </is>
      </c>
      <c r="AY2623" t="inlineStr">
        <is>
          <t>N/A</t>
        </is>
      </c>
      <c r="AZ2623" t="inlineStr">
        <is>
          <t>N/A</t>
        </is>
      </c>
      <c r="BA2623" t="inlineStr">
        <is>
          <t>N/A</t>
        </is>
      </c>
      <c r="BB2623" t="inlineStr">
        <is>
          <t>N/A</t>
        </is>
      </c>
      <c r="BC2623" t="inlineStr">
        <is>
          <t>N/A</t>
        </is>
      </c>
      <c r="BD2623" t="inlineStr">
        <is>
          <t>N/A</t>
        </is>
      </c>
      <c r="BE2623" t="inlineStr">
        <is>
          <t>N/A</t>
        </is>
      </c>
    </row>
    <row r="2624">
      <c r="A2624" t="inlineStr">
        <is>
          <t>WI211184063</t>
        </is>
      </c>
      <c r="B2624" t="inlineStr">
        <is>
          <t>DATA_VALIDATION</t>
        </is>
      </c>
      <c r="C2624" t="inlineStr">
        <is>
          <t>201330003926</t>
        </is>
      </c>
      <c r="D2624" t="inlineStr">
        <is>
          <t>Folder</t>
        </is>
      </c>
      <c r="E2624" s="2">
        <f>HYPERLINK("capsilon://?command=openfolder&amp;siteaddress=FAM.docvelocity-na8.net&amp;folderid=FX92E1547F-DE30-C4A9-8C01-336C30E079BD","FX211113057")</f>
        <v>0.0</v>
      </c>
      <c r="F2624" t="inlineStr">
        <is>
          <t/>
        </is>
      </c>
      <c r="G2624" t="inlineStr">
        <is>
          <t/>
        </is>
      </c>
      <c r="H2624" t="inlineStr">
        <is>
          <t>Mailitem</t>
        </is>
      </c>
      <c r="I2624" t="inlineStr">
        <is>
          <t>MI2111937145</t>
        </is>
      </c>
      <c r="J2624" t="n">
        <v>347.0</v>
      </c>
      <c r="K2624" t="inlineStr">
        <is>
          <t>COMPLETED</t>
        </is>
      </c>
      <c r="L2624" t="inlineStr">
        <is>
          <t>MARK_AS_COMPLETED</t>
        </is>
      </c>
      <c r="M2624" t="inlineStr">
        <is>
          <t>Queue</t>
        </is>
      </c>
      <c r="N2624" t="n">
        <v>2.0</v>
      </c>
      <c r="O2624" s="1" t="n">
        <v>44524.70380787037</v>
      </c>
      <c r="P2624" s="1" t="n">
        <v>44524.830092592594</v>
      </c>
      <c r="Q2624" t="n">
        <v>8697.0</v>
      </c>
      <c r="R2624" t="n">
        <v>2214.0</v>
      </c>
      <c r="S2624" t="b">
        <v>0</v>
      </c>
      <c r="T2624" t="inlineStr">
        <is>
          <t>N/A</t>
        </is>
      </c>
      <c r="U2624" t="b">
        <v>1</v>
      </c>
      <c r="V2624" t="inlineStr">
        <is>
          <t>Sanjay Kharade</t>
        </is>
      </c>
      <c r="W2624" s="1" t="n">
        <v>44524.72256944444</v>
      </c>
      <c r="X2624" t="n">
        <v>1410.0</v>
      </c>
      <c r="Y2624" t="n">
        <v>263.0</v>
      </c>
      <c r="Z2624" t="n">
        <v>0.0</v>
      </c>
      <c r="AA2624" t="n">
        <v>263.0</v>
      </c>
      <c r="AB2624" t="n">
        <v>0.0</v>
      </c>
      <c r="AC2624" t="n">
        <v>133.0</v>
      </c>
      <c r="AD2624" t="n">
        <v>84.0</v>
      </c>
      <c r="AE2624" t="n">
        <v>0.0</v>
      </c>
      <c r="AF2624" t="n">
        <v>0.0</v>
      </c>
      <c r="AG2624" t="n">
        <v>0.0</v>
      </c>
      <c r="AH2624" t="inlineStr">
        <is>
          <t>Vikash Suryakanth Parmar</t>
        </is>
      </c>
      <c r="AI2624" s="1" t="n">
        <v>44524.830092592594</v>
      </c>
      <c r="AJ2624" t="n">
        <v>804.0</v>
      </c>
      <c r="AK2624" t="n">
        <v>0.0</v>
      </c>
      <c r="AL2624" t="n">
        <v>0.0</v>
      </c>
      <c r="AM2624" t="n">
        <v>0.0</v>
      </c>
      <c r="AN2624" t="n">
        <v>0.0</v>
      </c>
      <c r="AO2624" t="n">
        <v>0.0</v>
      </c>
      <c r="AP2624" t="n">
        <v>84.0</v>
      </c>
      <c r="AQ2624" t="n">
        <v>0.0</v>
      </c>
      <c r="AR2624" t="n">
        <v>0.0</v>
      </c>
      <c r="AS2624" t="n">
        <v>0.0</v>
      </c>
      <c r="AT2624" t="inlineStr">
        <is>
          <t>N/A</t>
        </is>
      </c>
      <c r="AU2624" t="inlineStr">
        <is>
          <t>N/A</t>
        </is>
      </c>
      <c r="AV2624" t="inlineStr">
        <is>
          <t>N/A</t>
        </is>
      </c>
      <c r="AW2624" t="inlineStr">
        <is>
          <t>N/A</t>
        </is>
      </c>
      <c r="AX2624" t="inlineStr">
        <is>
          <t>N/A</t>
        </is>
      </c>
      <c r="AY2624" t="inlineStr">
        <is>
          <t>N/A</t>
        </is>
      </c>
      <c r="AZ2624" t="inlineStr">
        <is>
          <t>N/A</t>
        </is>
      </c>
      <c r="BA2624" t="inlineStr">
        <is>
          <t>N/A</t>
        </is>
      </c>
      <c r="BB2624" t="inlineStr">
        <is>
          <t>N/A</t>
        </is>
      </c>
      <c r="BC2624" t="inlineStr">
        <is>
          <t>N/A</t>
        </is>
      </c>
      <c r="BD2624" t="inlineStr">
        <is>
          <t>N/A</t>
        </is>
      </c>
      <c r="BE2624" t="inlineStr">
        <is>
          <t>N/A</t>
        </is>
      </c>
    </row>
    <row r="2625">
      <c r="A2625" t="inlineStr">
        <is>
          <t>WI211184084</t>
        </is>
      </c>
      <c r="B2625" t="inlineStr">
        <is>
          <t>DATA_VALIDATION</t>
        </is>
      </c>
      <c r="C2625" t="inlineStr">
        <is>
          <t>201300019888</t>
        </is>
      </c>
      <c r="D2625" t="inlineStr">
        <is>
          <t>Folder</t>
        </is>
      </c>
      <c r="E2625" s="2">
        <f>HYPERLINK("capsilon://?command=openfolder&amp;siteaddress=FAM.docvelocity-na8.net&amp;folderid=FX41951F29-E6D5-707D-449B-ACDA579FFB80","FX211112747")</f>
        <v>0.0</v>
      </c>
      <c r="F2625" t="inlineStr">
        <is>
          <t/>
        </is>
      </c>
      <c r="G2625" t="inlineStr">
        <is>
          <t/>
        </is>
      </c>
      <c r="H2625" t="inlineStr">
        <is>
          <t>Mailitem</t>
        </is>
      </c>
      <c r="I2625" t="inlineStr">
        <is>
          <t>MI2111940227</t>
        </is>
      </c>
      <c r="J2625" t="n">
        <v>290.0</v>
      </c>
      <c r="K2625" t="inlineStr">
        <is>
          <t>COMPLETED</t>
        </is>
      </c>
      <c r="L2625" t="inlineStr">
        <is>
          <t>MARK_AS_COMPLETED</t>
        </is>
      </c>
      <c r="M2625" t="inlineStr">
        <is>
          <t>Queue</t>
        </is>
      </c>
      <c r="N2625" t="n">
        <v>2.0</v>
      </c>
      <c r="O2625" s="1" t="n">
        <v>44524.70790509259</v>
      </c>
      <c r="P2625" s="1" t="n">
        <v>44524.853946759256</v>
      </c>
      <c r="Q2625" t="n">
        <v>7832.0</v>
      </c>
      <c r="R2625" t="n">
        <v>4786.0</v>
      </c>
      <c r="S2625" t="b">
        <v>0</v>
      </c>
      <c r="T2625" t="inlineStr">
        <is>
          <t>N/A</t>
        </is>
      </c>
      <c r="U2625" t="b">
        <v>1</v>
      </c>
      <c r="V2625" t="inlineStr">
        <is>
          <t>Suraj Toradmal</t>
        </is>
      </c>
      <c r="W2625" s="1" t="n">
        <v>44524.75046296296</v>
      </c>
      <c r="X2625" t="n">
        <v>2279.0</v>
      </c>
      <c r="Y2625" t="n">
        <v>270.0</v>
      </c>
      <c r="Z2625" t="n">
        <v>0.0</v>
      </c>
      <c r="AA2625" t="n">
        <v>270.0</v>
      </c>
      <c r="AB2625" t="n">
        <v>0.0</v>
      </c>
      <c r="AC2625" t="n">
        <v>131.0</v>
      </c>
      <c r="AD2625" t="n">
        <v>20.0</v>
      </c>
      <c r="AE2625" t="n">
        <v>0.0</v>
      </c>
      <c r="AF2625" t="n">
        <v>0.0</v>
      </c>
      <c r="AG2625" t="n">
        <v>0.0</v>
      </c>
      <c r="AH2625" t="inlineStr">
        <is>
          <t>Rohit Mawal</t>
        </is>
      </c>
      <c r="AI2625" s="1" t="n">
        <v>44524.853946759256</v>
      </c>
      <c r="AJ2625" t="n">
        <v>1618.0</v>
      </c>
      <c r="AK2625" t="n">
        <v>8.0</v>
      </c>
      <c r="AL2625" t="n">
        <v>0.0</v>
      </c>
      <c r="AM2625" t="n">
        <v>8.0</v>
      </c>
      <c r="AN2625" t="n">
        <v>0.0</v>
      </c>
      <c r="AO2625" t="n">
        <v>8.0</v>
      </c>
      <c r="AP2625" t="n">
        <v>12.0</v>
      </c>
      <c r="AQ2625" t="n">
        <v>0.0</v>
      </c>
      <c r="AR2625" t="n">
        <v>0.0</v>
      </c>
      <c r="AS2625" t="n">
        <v>0.0</v>
      </c>
      <c r="AT2625" t="inlineStr">
        <is>
          <t>N/A</t>
        </is>
      </c>
      <c r="AU2625" t="inlineStr">
        <is>
          <t>N/A</t>
        </is>
      </c>
      <c r="AV2625" t="inlineStr">
        <is>
          <t>N/A</t>
        </is>
      </c>
      <c r="AW2625" t="inlineStr">
        <is>
          <t>N/A</t>
        </is>
      </c>
      <c r="AX2625" t="inlineStr">
        <is>
          <t>N/A</t>
        </is>
      </c>
      <c r="AY2625" t="inlineStr">
        <is>
          <t>N/A</t>
        </is>
      </c>
      <c r="AZ2625" t="inlineStr">
        <is>
          <t>N/A</t>
        </is>
      </c>
      <c r="BA2625" t="inlineStr">
        <is>
          <t>N/A</t>
        </is>
      </c>
      <c r="BB2625" t="inlineStr">
        <is>
          <t>N/A</t>
        </is>
      </c>
      <c r="BC2625" t="inlineStr">
        <is>
          <t>N/A</t>
        </is>
      </c>
      <c r="BD2625" t="inlineStr">
        <is>
          <t>N/A</t>
        </is>
      </c>
      <c r="BE2625" t="inlineStr">
        <is>
          <t>N/A</t>
        </is>
      </c>
    </row>
    <row r="2626">
      <c r="A2626" t="inlineStr">
        <is>
          <t>WI211184167</t>
        </is>
      </c>
      <c r="B2626" t="inlineStr">
        <is>
          <t>DATA_VALIDATION</t>
        </is>
      </c>
      <c r="C2626" t="inlineStr">
        <is>
          <t>201330003930</t>
        </is>
      </c>
      <c r="D2626" t="inlineStr">
        <is>
          <t>Folder</t>
        </is>
      </c>
      <c r="E2626" s="2">
        <f>HYPERLINK("capsilon://?command=openfolder&amp;siteaddress=FAM.docvelocity-na8.net&amp;folderid=FX1057A37E-4D44-9E25-7AAA-9B103F98C583","FX211113088")</f>
        <v>0.0</v>
      </c>
      <c r="F2626" t="inlineStr">
        <is>
          <t/>
        </is>
      </c>
      <c r="G2626" t="inlineStr">
        <is>
          <t/>
        </is>
      </c>
      <c r="H2626" t="inlineStr">
        <is>
          <t>Mailitem</t>
        </is>
      </c>
      <c r="I2626" t="inlineStr">
        <is>
          <t>MI2111941472</t>
        </is>
      </c>
      <c r="J2626" t="n">
        <v>293.0</v>
      </c>
      <c r="K2626" t="inlineStr">
        <is>
          <t>COMPLETED</t>
        </is>
      </c>
      <c r="L2626" t="inlineStr">
        <is>
          <t>MARK_AS_COMPLETED</t>
        </is>
      </c>
      <c r="M2626" t="inlineStr">
        <is>
          <t>Queue</t>
        </is>
      </c>
      <c r="N2626" t="n">
        <v>2.0</v>
      </c>
      <c r="O2626" s="1" t="n">
        <v>44524.71771990741</v>
      </c>
      <c r="P2626" s="1" t="n">
        <v>44524.83976851852</v>
      </c>
      <c r="Q2626" t="n">
        <v>7957.0</v>
      </c>
      <c r="R2626" t="n">
        <v>2588.0</v>
      </c>
      <c r="S2626" t="b">
        <v>0</v>
      </c>
      <c r="T2626" t="inlineStr">
        <is>
          <t>N/A</t>
        </is>
      </c>
      <c r="U2626" t="b">
        <v>1</v>
      </c>
      <c r="V2626" t="inlineStr">
        <is>
          <t>Sumit Jarhad</t>
        </is>
      </c>
      <c r="W2626" s="1" t="n">
        <v>44524.742939814816</v>
      </c>
      <c r="X2626" t="n">
        <v>1747.0</v>
      </c>
      <c r="Y2626" t="n">
        <v>265.0</v>
      </c>
      <c r="Z2626" t="n">
        <v>0.0</v>
      </c>
      <c r="AA2626" t="n">
        <v>265.0</v>
      </c>
      <c r="AB2626" t="n">
        <v>0.0</v>
      </c>
      <c r="AC2626" t="n">
        <v>135.0</v>
      </c>
      <c r="AD2626" t="n">
        <v>28.0</v>
      </c>
      <c r="AE2626" t="n">
        <v>0.0</v>
      </c>
      <c r="AF2626" t="n">
        <v>0.0</v>
      </c>
      <c r="AG2626" t="n">
        <v>0.0</v>
      </c>
      <c r="AH2626" t="inlineStr">
        <is>
          <t>Vikash Suryakanth Parmar</t>
        </is>
      </c>
      <c r="AI2626" s="1" t="n">
        <v>44524.83976851852</v>
      </c>
      <c r="AJ2626" t="n">
        <v>835.0</v>
      </c>
      <c r="AK2626" t="n">
        <v>0.0</v>
      </c>
      <c r="AL2626" t="n">
        <v>0.0</v>
      </c>
      <c r="AM2626" t="n">
        <v>0.0</v>
      </c>
      <c r="AN2626" t="n">
        <v>0.0</v>
      </c>
      <c r="AO2626" t="n">
        <v>0.0</v>
      </c>
      <c r="AP2626" t="n">
        <v>28.0</v>
      </c>
      <c r="AQ2626" t="n">
        <v>0.0</v>
      </c>
      <c r="AR2626" t="n">
        <v>0.0</v>
      </c>
      <c r="AS2626" t="n">
        <v>0.0</v>
      </c>
      <c r="AT2626" t="inlineStr">
        <is>
          <t>N/A</t>
        </is>
      </c>
      <c r="AU2626" t="inlineStr">
        <is>
          <t>N/A</t>
        </is>
      </c>
      <c r="AV2626" t="inlineStr">
        <is>
          <t>N/A</t>
        </is>
      </c>
      <c r="AW2626" t="inlineStr">
        <is>
          <t>N/A</t>
        </is>
      </c>
      <c r="AX2626" t="inlineStr">
        <is>
          <t>N/A</t>
        </is>
      </c>
      <c r="AY2626" t="inlineStr">
        <is>
          <t>N/A</t>
        </is>
      </c>
      <c r="AZ2626" t="inlineStr">
        <is>
          <t>N/A</t>
        </is>
      </c>
      <c r="BA2626" t="inlineStr">
        <is>
          <t>N/A</t>
        </is>
      </c>
      <c r="BB2626" t="inlineStr">
        <is>
          <t>N/A</t>
        </is>
      </c>
      <c r="BC2626" t="inlineStr">
        <is>
          <t>N/A</t>
        </is>
      </c>
      <c r="BD2626" t="inlineStr">
        <is>
          <t>N/A</t>
        </is>
      </c>
      <c r="BE2626" t="inlineStr">
        <is>
          <t>N/A</t>
        </is>
      </c>
    </row>
    <row r="2627">
      <c r="A2627" t="inlineStr">
        <is>
          <t>WI211184169</t>
        </is>
      </c>
      <c r="B2627" t="inlineStr">
        <is>
          <t>DATA_VALIDATION</t>
        </is>
      </c>
      <c r="C2627" t="inlineStr">
        <is>
          <t>201300019919</t>
        </is>
      </c>
      <c r="D2627" t="inlineStr">
        <is>
          <t>Folder</t>
        </is>
      </c>
      <c r="E2627" s="2">
        <f>HYPERLINK("capsilon://?command=openfolder&amp;siteaddress=FAM.docvelocity-na8.net&amp;folderid=FXE0F87476-2F4F-1E45-B5C9-419F7E0149CF","FX211113434")</f>
        <v>0.0</v>
      </c>
      <c r="F2627" t="inlineStr">
        <is>
          <t/>
        </is>
      </c>
      <c r="G2627" t="inlineStr">
        <is>
          <t/>
        </is>
      </c>
      <c r="H2627" t="inlineStr">
        <is>
          <t>Mailitem</t>
        </is>
      </c>
      <c r="I2627" t="inlineStr">
        <is>
          <t>MI2111953761</t>
        </is>
      </c>
      <c r="J2627" t="n">
        <v>168.0</v>
      </c>
      <c r="K2627" t="inlineStr">
        <is>
          <t>COMPLETED</t>
        </is>
      </c>
      <c r="L2627" t="inlineStr">
        <is>
          <t>MARK_AS_COMPLETED</t>
        </is>
      </c>
      <c r="M2627" t="inlineStr">
        <is>
          <t>Queue</t>
        </is>
      </c>
      <c r="N2627" t="n">
        <v>1.0</v>
      </c>
      <c r="O2627" s="1" t="n">
        <v>44524.71807870371</v>
      </c>
      <c r="P2627" s="1" t="n">
        <v>44524.81715277778</v>
      </c>
      <c r="Q2627" t="n">
        <v>7706.0</v>
      </c>
      <c r="R2627" t="n">
        <v>854.0</v>
      </c>
      <c r="S2627" t="b">
        <v>0</v>
      </c>
      <c r="T2627" t="inlineStr">
        <is>
          <t>N/A</t>
        </is>
      </c>
      <c r="U2627" t="b">
        <v>0</v>
      </c>
      <c r="V2627" t="inlineStr">
        <is>
          <t>Amruta Erande</t>
        </is>
      </c>
      <c r="W2627" s="1" t="n">
        <v>44524.81715277778</v>
      </c>
      <c r="X2627" t="n">
        <v>542.0</v>
      </c>
      <c r="Y2627" t="n">
        <v>0.0</v>
      </c>
      <c r="Z2627" t="n">
        <v>0.0</v>
      </c>
      <c r="AA2627" t="n">
        <v>0.0</v>
      </c>
      <c r="AB2627" t="n">
        <v>0.0</v>
      </c>
      <c r="AC2627" t="n">
        <v>0.0</v>
      </c>
      <c r="AD2627" t="n">
        <v>168.0</v>
      </c>
      <c r="AE2627" t="n">
        <v>144.0</v>
      </c>
      <c r="AF2627" t="n">
        <v>0.0</v>
      </c>
      <c r="AG2627" t="n">
        <v>8.0</v>
      </c>
      <c r="AH2627" t="inlineStr">
        <is>
          <t>N/A</t>
        </is>
      </c>
      <c r="AI2627" t="inlineStr">
        <is>
          <t>N/A</t>
        </is>
      </c>
      <c r="AJ2627" t="inlineStr">
        <is>
          <t>N/A</t>
        </is>
      </c>
      <c r="AK2627" t="inlineStr">
        <is>
          <t>N/A</t>
        </is>
      </c>
      <c r="AL2627" t="inlineStr">
        <is>
          <t>N/A</t>
        </is>
      </c>
      <c r="AM2627" t="inlineStr">
        <is>
          <t>N/A</t>
        </is>
      </c>
      <c r="AN2627" t="inlineStr">
        <is>
          <t>N/A</t>
        </is>
      </c>
      <c r="AO2627" t="inlineStr">
        <is>
          <t>N/A</t>
        </is>
      </c>
      <c r="AP2627" t="inlineStr">
        <is>
          <t>N/A</t>
        </is>
      </c>
      <c r="AQ2627" t="inlineStr">
        <is>
          <t>N/A</t>
        </is>
      </c>
      <c r="AR2627" t="inlineStr">
        <is>
          <t>N/A</t>
        </is>
      </c>
      <c r="AS2627" t="inlineStr">
        <is>
          <t>N/A</t>
        </is>
      </c>
      <c r="AT2627" t="inlineStr">
        <is>
          <t>N/A</t>
        </is>
      </c>
      <c r="AU2627" t="inlineStr">
        <is>
          <t>N/A</t>
        </is>
      </c>
      <c r="AV2627" t="inlineStr">
        <is>
          <t>N/A</t>
        </is>
      </c>
      <c r="AW2627" t="inlineStr">
        <is>
          <t>N/A</t>
        </is>
      </c>
      <c r="AX2627" t="inlineStr">
        <is>
          <t>N/A</t>
        </is>
      </c>
      <c r="AY2627" t="inlineStr">
        <is>
          <t>N/A</t>
        </is>
      </c>
      <c r="AZ2627" t="inlineStr">
        <is>
          <t>N/A</t>
        </is>
      </c>
      <c r="BA2627" t="inlineStr">
        <is>
          <t>N/A</t>
        </is>
      </c>
      <c r="BB2627" t="inlineStr">
        <is>
          <t>N/A</t>
        </is>
      </c>
      <c r="BC2627" t="inlineStr">
        <is>
          <t>N/A</t>
        </is>
      </c>
      <c r="BD2627" t="inlineStr">
        <is>
          <t>N/A</t>
        </is>
      </c>
      <c r="BE2627" t="inlineStr">
        <is>
          <t>N/A</t>
        </is>
      </c>
    </row>
    <row r="2628">
      <c r="A2628" t="inlineStr">
        <is>
          <t>WI211184176</t>
        </is>
      </c>
      <c r="B2628" t="inlineStr">
        <is>
          <t>DATA_VALIDATION</t>
        </is>
      </c>
      <c r="C2628" t="inlineStr">
        <is>
          <t>201130012821</t>
        </is>
      </c>
      <c r="D2628" t="inlineStr">
        <is>
          <t>Folder</t>
        </is>
      </c>
      <c r="E2628" s="2">
        <f>HYPERLINK("capsilon://?command=openfolder&amp;siteaddress=FAM.docvelocity-na8.net&amp;folderid=FX15BE9F0D-0A4C-543E-E136-DE9EA01DDF63","FX211112723")</f>
        <v>0.0</v>
      </c>
      <c r="F2628" t="inlineStr">
        <is>
          <t/>
        </is>
      </c>
      <c r="G2628" t="inlineStr">
        <is>
          <t/>
        </is>
      </c>
      <c r="H2628" t="inlineStr">
        <is>
          <t>Mailitem</t>
        </is>
      </c>
      <c r="I2628" t="inlineStr">
        <is>
          <t>MI2111943978</t>
        </is>
      </c>
      <c r="J2628" t="n">
        <v>502.0</v>
      </c>
      <c r="K2628" t="inlineStr">
        <is>
          <t>COMPLETED</t>
        </is>
      </c>
      <c r="L2628" t="inlineStr">
        <is>
          <t>MARK_AS_COMPLETED</t>
        </is>
      </c>
      <c r="M2628" t="inlineStr">
        <is>
          <t>Queue</t>
        </is>
      </c>
      <c r="N2628" t="n">
        <v>2.0</v>
      </c>
      <c r="O2628" s="1" t="n">
        <v>44524.71934027778</v>
      </c>
      <c r="P2628" s="1" t="n">
        <v>44524.85103009259</v>
      </c>
      <c r="Q2628" t="n">
        <v>9105.0</v>
      </c>
      <c r="R2628" t="n">
        <v>2273.0</v>
      </c>
      <c r="S2628" t="b">
        <v>0</v>
      </c>
      <c r="T2628" t="inlineStr">
        <is>
          <t>N/A</t>
        </is>
      </c>
      <c r="U2628" t="b">
        <v>1</v>
      </c>
      <c r="V2628" t="inlineStr">
        <is>
          <t>Sanjay Kharade</t>
        </is>
      </c>
      <c r="W2628" s="1" t="n">
        <v>44524.73909722222</v>
      </c>
      <c r="X2628" t="n">
        <v>1281.0</v>
      </c>
      <c r="Y2628" t="n">
        <v>350.0</v>
      </c>
      <c r="Z2628" t="n">
        <v>0.0</v>
      </c>
      <c r="AA2628" t="n">
        <v>350.0</v>
      </c>
      <c r="AB2628" t="n">
        <v>52.0</v>
      </c>
      <c r="AC2628" t="n">
        <v>72.0</v>
      </c>
      <c r="AD2628" t="n">
        <v>152.0</v>
      </c>
      <c r="AE2628" t="n">
        <v>0.0</v>
      </c>
      <c r="AF2628" t="n">
        <v>0.0</v>
      </c>
      <c r="AG2628" t="n">
        <v>0.0</v>
      </c>
      <c r="AH2628" t="inlineStr">
        <is>
          <t>Vikash Suryakanth Parmar</t>
        </is>
      </c>
      <c r="AI2628" s="1" t="n">
        <v>44524.85103009259</v>
      </c>
      <c r="AJ2628" t="n">
        <v>972.0</v>
      </c>
      <c r="AK2628" t="n">
        <v>0.0</v>
      </c>
      <c r="AL2628" t="n">
        <v>0.0</v>
      </c>
      <c r="AM2628" t="n">
        <v>0.0</v>
      </c>
      <c r="AN2628" t="n">
        <v>52.0</v>
      </c>
      <c r="AO2628" t="n">
        <v>0.0</v>
      </c>
      <c r="AP2628" t="n">
        <v>152.0</v>
      </c>
      <c r="AQ2628" t="n">
        <v>0.0</v>
      </c>
      <c r="AR2628" t="n">
        <v>0.0</v>
      </c>
      <c r="AS2628" t="n">
        <v>0.0</v>
      </c>
      <c r="AT2628" t="inlineStr">
        <is>
          <t>N/A</t>
        </is>
      </c>
      <c r="AU2628" t="inlineStr">
        <is>
          <t>N/A</t>
        </is>
      </c>
      <c r="AV2628" t="inlineStr">
        <is>
          <t>N/A</t>
        </is>
      </c>
      <c r="AW2628" t="inlineStr">
        <is>
          <t>N/A</t>
        </is>
      </c>
      <c r="AX2628" t="inlineStr">
        <is>
          <t>N/A</t>
        </is>
      </c>
      <c r="AY2628" t="inlineStr">
        <is>
          <t>N/A</t>
        </is>
      </c>
      <c r="AZ2628" t="inlineStr">
        <is>
          <t>N/A</t>
        </is>
      </c>
      <c r="BA2628" t="inlineStr">
        <is>
          <t>N/A</t>
        </is>
      </c>
      <c r="BB2628" t="inlineStr">
        <is>
          <t>N/A</t>
        </is>
      </c>
      <c r="BC2628" t="inlineStr">
        <is>
          <t>N/A</t>
        </is>
      </c>
      <c r="BD2628" t="inlineStr">
        <is>
          <t>N/A</t>
        </is>
      </c>
      <c r="BE2628" t="inlineStr">
        <is>
          <t>N/A</t>
        </is>
      </c>
    </row>
    <row r="2629">
      <c r="A2629" t="inlineStr">
        <is>
          <t>WI211184189</t>
        </is>
      </c>
      <c r="B2629" t="inlineStr">
        <is>
          <t>DATA_VALIDATION</t>
        </is>
      </c>
      <c r="C2629" t="inlineStr">
        <is>
          <t>201330003912</t>
        </is>
      </c>
      <c r="D2629" t="inlineStr">
        <is>
          <t>Folder</t>
        </is>
      </c>
      <c r="E2629" s="2">
        <f>HYPERLINK("capsilon://?command=openfolder&amp;siteaddress=FAM.docvelocity-na8.net&amp;folderid=FX4A3C6CB3-86E8-CB64-7838-9DD626AECAB7","FX211112750")</f>
        <v>0.0</v>
      </c>
      <c r="F2629" t="inlineStr">
        <is>
          <t/>
        </is>
      </c>
      <c r="G2629" t="inlineStr">
        <is>
          <t/>
        </is>
      </c>
      <c r="H2629" t="inlineStr">
        <is>
          <t>Mailitem</t>
        </is>
      </c>
      <c r="I2629" t="inlineStr">
        <is>
          <t>MI2111944420</t>
        </is>
      </c>
      <c r="J2629" t="n">
        <v>214.0</v>
      </c>
      <c r="K2629" t="inlineStr">
        <is>
          <t>COMPLETED</t>
        </is>
      </c>
      <c r="L2629" t="inlineStr">
        <is>
          <t>MARK_AS_COMPLETED</t>
        </is>
      </c>
      <c r="M2629" t="inlineStr">
        <is>
          <t>Queue</t>
        </is>
      </c>
      <c r="N2629" t="n">
        <v>2.0</v>
      </c>
      <c r="O2629" s="1" t="n">
        <v>44524.72111111111</v>
      </c>
      <c r="P2629" s="1" t="n">
        <v>44524.85953703704</v>
      </c>
      <c r="Q2629" t="n">
        <v>10269.0</v>
      </c>
      <c r="R2629" t="n">
        <v>1691.0</v>
      </c>
      <c r="S2629" t="b">
        <v>0</v>
      </c>
      <c r="T2629" t="inlineStr">
        <is>
          <t>N/A</t>
        </is>
      </c>
      <c r="U2629" t="b">
        <v>1</v>
      </c>
      <c r="V2629" t="inlineStr">
        <is>
          <t>Archana Bhujbal</t>
        </is>
      </c>
      <c r="W2629" s="1" t="n">
        <v>44524.74758101852</v>
      </c>
      <c r="X2629" t="n">
        <v>941.0</v>
      </c>
      <c r="Y2629" t="n">
        <v>210.0</v>
      </c>
      <c r="Z2629" t="n">
        <v>0.0</v>
      </c>
      <c r="AA2629" t="n">
        <v>210.0</v>
      </c>
      <c r="AB2629" t="n">
        <v>0.0</v>
      </c>
      <c r="AC2629" t="n">
        <v>140.0</v>
      </c>
      <c r="AD2629" t="n">
        <v>4.0</v>
      </c>
      <c r="AE2629" t="n">
        <v>0.0</v>
      </c>
      <c r="AF2629" t="n">
        <v>0.0</v>
      </c>
      <c r="AG2629" t="n">
        <v>0.0</v>
      </c>
      <c r="AH2629" t="inlineStr">
        <is>
          <t>Vikash Suryakanth Parmar</t>
        </is>
      </c>
      <c r="AI2629" s="1" t="n">
        <v>44524.85953703704</v>
      </c>
      <c r="AJ2629" t="n">
        <v>734.0</v>
      </c>
      <c r="AK2629" t="n">
        <v>2.0</v>
      </c>
      <c r="AL2629" t="n">
        <v>0.0</v>
      </c>
      <c r="AM2629" t="n">
        <v>2.0</v>
      </c>
      <c r="AN2629" t="n">
        <v>0.0</v>
      </c>
      <c r="AO2629" t="n">
        <v>2.0</v>
      </c>
      <c r="AP2629" t="n">
        <v>2.0</v>
      </c>
      <c r="AQ2629" t="n">
        <v>0.0</v>
      </c>
      <c r="AR2629" t="n">
        <v>0.0</v>
      </c>
      <c r="AS2629" t="n">
        <v>0.0</v>
      </c>
      <c r="AT2629" t="inlineStr">
        <is>
          <t>N/A</t>
        </is>
      </c>
      <c r="AU2629" t="inlineStr">
        <is>
          <t>N/A</t>
        </is>
      </c>
      <c r="AV2629" t="inlineStr">
        <is>
          <t>N/A</t>
        </is>
      </c>
      <c r="AW2629" t="inlineStr">
        <is>
          <t>N/A</t>
        </is>
      </c>
      <c r="AX2629" t="inlineStr">
        <is>
          <t>N/A</t>
        </is>
      </c>
      <c r="AY2629" t="inlineStr">
        <is>
          <t>N/A</t>
        </is>
      </c>
      <c r="AZ2629" t="inlineStr">
        <is>
          <t>N/A</t>
        </is>
      </c>
      <c r="BA2629" t="inlineStr">
        <is>
          <t>N/A</t>
        </is>
      </c>
      <c r="BB2629" t="inlineStr">
        <is>
          <t>N/A</t>
        </is>
      </c>
      <c r="BC2629" t="inlineStr">
        <is>
          <t>N/A</t>
        </is>
      </c>
      <c r="BD2629" t="inlineStr">
        <is>
          <t>N/A</t>
        </is>
      </c>
      <c r="BE2629" t="inlineStr">
        <is>
          <t>N/A</t>
        </is>
      </c>
    </row>
    <row r="2630">
      <c r="A2630" t="inlineStr">
        <is>
          <t>WI211184235</t>
        </is>
      </c>
      <c r="B2630" t="inlineStr">
        <is>
          <t>DATA_VALIDATION</t>
        </is>
      </c>
      <c r="C2630" t="inlineStr">
        <is>
          <t>201340000439</t>
        </is>
      </c>
      <c r="D2630" t="inlineStr">
        <is>
          <t>Folder</t>
        </is>
      </c>
      <c r="E2630" s="2">
        <f>HYPERLINK("capsilon://?command=openfolder&amp;siteaddress=FAM.docvelocity-na8.net&amp;folderid=FX6CD05A17-8C17-260F-C484-E1FB06038CF0","FX21119375")</f>
        <v>0.0</v>
      </c>
      <c r="F2630" t="inlineStr">
        <is>
          <t/>
        </is>
      </c>
      <c r="G2630" t="inlineStr">
        <is>
          <t/>
        </is>
      </c>
      <c r="H2630" t="inlineStr">
        <is>
          <t>Mailitem</t>
        </is>
      </c>
      <c r="I2630" t="inlineStr">
        <is>
          <t>MI2111944263</t>
        </is>
      </c>
      <c r="J2630" t="n">
        <v>509.0</v>
      </c>
      <c r="K2630" t="inlineStr">
        <is>
          <t>COMPLETED</t>
        </is>
      </c>
      <c r="L2630" t="inlineStr">
        <is>
          <t>MARK_AS_COMPLETED</t>
        </is>
      </c>
      <c r="M2630" t="inlineStr">
        <is>
          <t>Queue</t>
        </is>
      </c>
      <c r="N2630" t="n">
        <v>2.0</v>
      </c>
      <c r="O2630" s="1" t="n">
        <v>44524.72513888889</v>
      </c>
      <c r="P2630" s="1" t="n">
        <v>44529.189467592594</v>
      </c>
      <c r="Q2630" t="n">
        <v>380871.0</v>
      </c>
      <c r="R2630" t="n">
        <v>4847.0</v>
      </c>
      <c r="S2630" t="b">
        <v>0</v>
      </c>
      <c r="T2630" t="inlineStr">
        <is>
          <t>N/A</t>
        </is>
      </c>
      <c r="U2630" t="b">
        <v>1</v>
      </c>
      <c r="V2630" t="inlineStr">
        <is>
          <t>Sanjay Kharade</t>
        </is>
      </c>
      <c r="W2630" s="1" t="n">
        <v>44524.77116898148</v>
      </c>
      <c r="X2630" t="n">
        <v>2497.0</v>
      </c>
      <c r="Y2630" t="n">
        <v>460.0</v>
      </c>
      <c r="Z2630" t="n">
        <v>0.0</v>
      </c>
      <c r="AA2630" t="n">
        <v>460.0</v>
      </c>
      <c r="AB2630" t="n">
        <v>0.0</v>
      </c>
      <c r="AC2630" t="n">
        <v>119.0</v>
      </c>
      <c r="AD2630" t="n">
        <v>49.0</v>
      </c>
      <c r="AE2630" t="n">
        <v>0.0</v>
      </c>
      <c r="AF2630" t="n">
        <v>0.0</v>
      </c>
      <c r="AG2630" t="n">
        <v>0.0</v>
      </c>
      <c r="AH2630" t="inlineStr">
        <is>
          <t>Aparna Chavan</t>
        </is>
      </c>
      <c r="AI2630" s="1" t="n">
        <v>44529.189467592594</v>
      </c>
      <c r="AJ2630" t="n">
        <v>2226.0</v>
      </c>
      <c r="AK2630" t="n">
        <v>3.0</v>
      </c>
      <c r="AL2630" t="n">
        <v>0.0</v>
      </c>
      <c r="AM2630" t="n">
        <v>3.0</v>
      </c>
      <c r="AN2630" t="n">
        <v>0.0</v>
      </c>
      <c r="AO2630" t="n">
        <v>2.0</v>
      </c>
      <c r="AP2630" t="n">
        <v>46.0</v>
      </c>
      <c r="AQ2630" t="n">
        <v>0.0</v>
      </c>
      <c r="AR2630" t="n">
        <v>0.0</v>
      </c>
      <c r="AS2630" t="n">
        <v>0.0</v>
      </c>
      <c r="AT2630" t="inlineStr">
        <is>
          <t>N/A</t>
        </is>
      </c>
      <c r="AU2630" t="inlineStr">
        <is>
          <t>N/A</t>
        </is>
      </c>
      <c r="AV2630" t="inlineStr">
        <is>
          <t>N/A</t>
        </is>
      </c>
      <c r="AW2630" t="inlineStr">
        <is>
          <t>N/A</t>
        </is>
      </c>
      <c r="AX2630" t="inlineStr">
        <is>
          <t>N/A</t>
        </is>
      </c>
      <c r="AY2630" t="inlineStr">
        <is>
          <t>N/A</t>
        </is>
      </c>
      <c r="AZ2630" t="inlineStr">
        <is>
          <t>N/A</t>
        </is>
      </c>
      <c r="BA2630" t="inlineStr">
        <is>
          <t>N/A</t>
        </is>
      </c>
      <c r="BB2630" t="inlineStr">
        <is>
          <t>N/A</t>
        </is>
      </c>
      <c r="BC2630" t="inlineStr">
        <is>
          <t>N/A</t>
        </is>
      </c>
      <c r="BD2630" t="inlineStr">
        <is>
          <t>N/A</t>
        </is>
      </c>
      <c r="BE2630" t="inlineStr">
        <is>
          <t>N/A</t>
        </is>
      </c>
    </row>
    <row r="2631">
      <c r="A2631" t="inlineStr">
        <is>
          <t>WI211184270</t>
        </is>
      </c>
      <c r="B2631" t="inlineStr">
        <is>
          <t>DATA_VALIDATION</t>
        </is>
      </c>
      <c r="C2631" t="inlineStr">
        <is>
          <t>201340000447</t>
        </is>
      </c>
      <c r="D2631" t="inlineStr">
        <is>
          <t>Folder</t>
        </is>
      </c>
      <c r="E2631" s="2">
        <f>HYPERLINK("capsilon://?command=openfolder&amp;siteaddress=FAM.docvelocity-na8.net&amp;folderid=FX003F88FD-91DC-2641-E05A-6ED5A2E55E65","FX211112115")</f>
        <v>0.0</v>
      </c>
      <c r="F2631" t="inlineStr">
        <is>
          <t/>
        </is>
      </c>
      <c r="G2631" t="inlineStr">
        <is>
          <t/>
        </is>
      </c>
      <c r="H2631" t="inlineStr">
        <is>
          <t>Mailitem</t>
        </is>
      </c>
      <c r="I2631" t="inlineStr">
        <is>
          <t>MI2111946470</t>
        </is>
      </c>
      <c r="J2631" t="n">
        <v>194.0</v>
      </c>
      <c r="K2631" t="inlineStr">
        <is>
          <t>COMPLETED</t>
        </is>
      </c>
      <c r="L2631" t="inlineStr">
        <is>
          <t>MARK_AS_COMPLETED</t>
        </is>
      </c>
      <c r="M2631" t="inlineStr">
        <is>
          <t>Queue</t>
        </is>
      </c>
      <c r="N2631" t="n">
        <v>2.0</v>
      </c>
      <c r="O2631" s="1" t="n">
        <v>44524.72665509259</v>
      </c>
      <c r="P2631" s="1" t="n">
        <v>44524.88428240741</v>
      </c>
      <c r="Q2631" t="n">
        <v>11566.0</v>
      </c>
      <c r="R2631" t="n">
        <v>2053.0</v>
      </c>
      <c r="S2631" t="b">
        <v>0</v>
      </c>
      <c r="T2631" t="inlineStr">
        <is>
          <t>N/A</t>
        </is>
      </c>
      <c r="U2631" t="b">
        <v>1</v>
      </c>
      <c r="V2631" t="inlineStr">
        <is>
          <t>Sumit Jarhad</t>
        </is>
      </c>
      <c r="W2631" s="1" t="n">
        <v>44524.75633101852</v>
      </c>
      <c r="X2631" t="n">
        <v>1156.0</v>
      </c>
      <c r="Y2631" t="n">
        <v>167.0</v>
      </c>
      <c r="Z2631" t="n">
        <v>0.0</v>
      </c>
      <c r="AA2631" t="n">
        <v>167.0</v>
      </c>
      <c r="AB2631" t="n">
        <v>21.0</v>
      </c>
      <c r="AC2631" t="n">
        <v>79.0</v>
      </c>
      <c r="AD2631" t="n">
        <v>27.0</v>
      </c>
      <c r="AE2631" t="n">
        <v>0.0</v>
      </c>
      <c r="AF2631" t="n">
        <v>0.0</v>
      </c>
      <c r="AG2631" t="n">
        <v>0.0</v>
      </c>
      <c r="AH2631" t="inlineStr">
        <is>
          <t>Smriti Gauchan</t>
        </is>
      </c>
      <c r="AI2631" s="1" t="n">
        <v>44524.88428240741</v>
      </c>
      <c r="AJ2631" t="n">
        <v>807.0</v>
      </c>
      <c r="AK2631" t="n">
        <v>3.0</v>
      </c>
      <c r="AL2631" t="n">
        <v>0.0</v>
      </c>
      <c r="AM2631" t="n">
        <v>3.0</v>
      </c>
      <c r="AN2631" t="n">
        <v>21.0</v>
      </c>
      <c r="AO2631" t="n">
        <v>3.0</v>
      </c>
      <c r="AP2631" t="n">
        <v>24.0</v>
      </c>
      <c r="AQ2631" t="n">
        <v>0.0</v>
      </c>
      <c r="AR2631" t="n">
        <v>0.0</v>
      </c>
      <c r="AS2631" t="n">
        <v>0.0</v>
      </c>
      <c r="AT2631" t="inlineStr">
        <is>
          <t>N/A</t>
        </is>
      </c>
      <c r="AU2631" t="inlineStr">
        <is>
          <t>N/A</t>
        </is>
      </c>
      <c r="AV2631" t="inlineStr">
        <is>
          <t>N/A</t>
        </is>
      </c>
      <c r="AW2631" t="inlineStr">
        <is>
          <t>N/A</t>
        </is>
      </c>
      <c r="AX2631" t="inlineStr">
        <is>
          <t>N/A</t>
        </is>
      </c>
      <c r="AY2631" t="inlineStr">
        <is>
          <t>N/A</t>
        </is>
      </c>
      <c r="AZ2631" t="inlineStr">
        <is>
          <t>N/A</t>
        </is>
      </c>
      <c r="BA2631" t="inlineStr">
        <is>
          <t>N/A</t>
        </is>
      </c>
      <c r="BB2631" t="inlineStr">
        <is>
          <t>N/A</t>
        </is>
      </c>
      <c r="BC2631" t="inlineStr">
        <is>
          <t>N/A</t>
        </is>
      </c>
      <c r="BD2631" t="inlineStr">
        <is>
          <t>N/A</t>
        </is>
      </c>
      <c r="BE2631" t="inlineStr">
        <is>
          <t>N/A</t>
        </is>
      </c>
    </row>
    <row r="2632">
      <c r="A2632" t="inlineStr">
        <is>
          <t>WI211184317</t>
        </is>
      </c>
      <c r="B2632" t="inlineStr">
        <is>
          <t>DATA_VALIDATION</t>
        </is>
      </c>
      <c r="C2632" t="inlineStr">
        <is>
          <t>201300019917</t>
        </is>
      </c>
      <c r="D2632" t="inlineStr">
        <is>
          <t>Folder</t>
        </is>
      </c>
      <c r="E2632" s="2">
        <f>HYPERLINK("capsilon://?command=openfolder&amp;siteaddress=FAM.docvelocity-na8.net&amp;folderid=FXE96A713C-6774-45C6-6D47-6708C2E034B7","FX211113306")</f>
        <v>0.0</v>
      </c>
      <c r="F2632" t="inlineStr">
        <is>
          <t/>
        </is>
      </c>
      <c r="G2632" t="inlineStr">
        <is>
          <t/>
        </is>
      </c>
      <c r="H2632" t="inlineStr">
        <is>
          <t>Mailitem</t>
        </is>
      </c>
      <c r="I2632" t="inlineStr">
        <is>
          <t>MI2111954850</t>
        </is>
      </c>
      <c r="J2632" t="n">
        <v>91.0</v>
      </c>
      <c r="K2632" t="inlineStr">
        <is>
          <t>COMPLETED</t>
        </is>
      </c>
      <c r="L2632" t="inlineStr">
        <is>
          <t>MARK_AS_COMPLETED</t>
        </is>
      </c>
      <c r="M2632" t="inlineStr">
        <is>
          <t>Queue</t>
        </is>
      </c>
      <c r="N2632" t="n">
        <v>1.0</v>
      </c>
      <c r="O2632" s="1" t="n">
        <v>44524.73148148148</v>
      </c>
      <c r="P2632" s="1" t="n">
        <v>44524.819398148145</v>
      </c>
      <c r="Q2632" t="n">
        <v>7368.0</v>
      </c>
      <c r="R2632" t="n">
        <v>228.0</v>
      </c>
      <c r="S2632" t="b">
        <v>0</v>
      </c>
      <c r="T2632" t="inlineStr">
        <is>
          <t>N/A</t>
        </is>
      </c>
      <c r="U2632" t="b">
        <v>0</v>
      </c>
      <c r="V2632" t="inlineStr">
        <is>
          <t>Amruta Erande</t>
        </is>
      </c>
      <c r="W2632" s="1" t="n">
        <v>44524.819398148145</v>
      </c>
      <c r="X2632" t="n">
        <v>194.0</v>
      </c>
      <c r="Y2632" t="n">
        <v>0.0</v>
      </c>
      <c r="Z2632" t="n">
        <v>0.0</v>
      </c>
      <c r="AA2632" t="n">
        <v>0.0</v>
      </c>
      <c r="AB2632" t="n">
        <v>0.0</v>
      </c>
      <c r="AC2632" t="n">
        <v>0.0</v>
      </c>
      <c r="AD2632" t="n">
        <v>91.0</v>
      </c>
      <c r="AE2632" t="n">
        <v>79.0</v>
      </c>
      <c r="AF2632" t="n">
        <v>0.0</v>
      </c>
      <c r="AG2632" t="n">
        <v>4.0</v>
      </c>
      <c r="AH2632" t="inlineStr">
        <is>
          <t>N/A</t>
        </is>
      </c>
      <c r="AI2632" t="inlineStr">
        <is>
          <t>N/A</t>
        </is>
      </c>
      <c r="AJ2632" t="inlineStr">
        <is>
          <t>N/A</t>
        </is>
      </c>
      <c r="AK2632" t="inlineStr">
        <is>
          <t>N/A</t>
        </is>
      </c>
      <c r="AL2632" t="inlineStr">
        <is>
          <t>N/A</t>
        </is>
      </c>
      <c r="AM2632" t="inlineStr">
        <is>
          <t>N/A</t>
        </is>
      </c>
      <c r="AN2632" t="inlineStr">
        <is>
          <t>N/A</t>
        </is>
      </c>
      <c r="AO2632" t="inlineStr">
        <is>
          <t>N/A</t>
        </is>
      </c>
      <c r="AP2632" t="inlineStr">
        <is>
          <t>N/A</t>
        </is>
      </c>
      <c r="AQ2632" t="inlineStr">
        <is>
          <t>N/A</t>
        </is>
      </c>
      <c r="AR2632" t="inlineStr">
        <is>
          <t>N/A</t>
        </is>
      </c>
      <c r="AS2632" t="inlineStr">
        <is>
          <t>N/A</t>
        </is>
      </c>
      <c r="AT2632" t="inlineStr">
        <is>
          <t>N/A</t>
        </is>
      </c>
      <c r="AU2632" t="inlineStr">
        <is>
          <t>N/A</t>
        </is>
      </c>
      <c r="AV2632" t="inlineStr">
        <is>
          <t>N/A</t>
        </is>
      </c>
      <c r="AW2632" t="inlineStr">
        <is>
          <t>N/A</t>
        </is>
      </c>
      <c r="AX2632" t="inlineStr">
        <is>
          <t>N/A</t>
        </is>
      </c>
      <c r="AY2632" t="inlineStr">
        <is>
          <t>N/A</t>
        </is>
      </c>
      <c r="AZ2632" t="inlineStr">
        <is>
          <t>N/A</t>
        </is>
      </c>
      <c r="BA2632" t="inlineStr">
        <is>
          <t>N/A</t>
        </is>
      </c>
      <c r="BB2632" t="inlineStr">
        <is>
          <t>N/A</t>
        </is>
      </c>
      <c r="BC2632" t="inlineStr">
        <is>
          <t>N/A</t>
        </is>
      </c>
      <c r="BD2632" t="inlineStr">
        <is>
          <t>N/A</t>
        </is>
      </c>
      <c r="BE2632" t="inlineStr">
        <is>
          <t>N/A</t>
        </is>
      </c>
    </row>
    <row r="2633">
      <c r="A2633" t="inlineStr">
        <is>
          <t>WI211184321</t>
        </is>
      </c>
      <c r="B2633" t="inlineStr">
        <is>
          <t>DATA_VALIDATION</t>
        </is>
      </c>
      <c r="C2633" t="inlineStr">
        <is>
          <t>201110012198</t>
        </is>
      </c>
      <c r="D2633" t="inlineStr">
        <is>
          <t>Folder</t>
        </is>
      </c>
      <c r="E2633" s="2">
        <f>HYPERLINK("capsilon://?command=openfolder&amp;siteaddress=FAM.docvelocity-na8.net&amp;folderid=FXC10CA86B-789E-4B87-EBE9-CA8E4064D0F0","FX211112054")</f>
        <v>0.0</v>
      </c>
      <c r="F2633" t="inlineStr">
        <is>
          <t/>
        </is>
      </c>
      <c r="G2633" t="inlineStr">
        <is>
          <t/>
        </is>
      </c>
      <c r="H2633" t="inlineStr">
        <is>
          <t>Mailitem</t>
        </is>
      </c>
      <c r="I2633" t="inlineStr">
        <is>
          <t>MI2111946678</t>
        </is>
      </c>
      <c r="J2633" t="n">
        <v>388.0</v>
      </c>
      <c r="K2633" t="inlineStr">
        <is>
          <t>COMPLETED</t>
        </is>
      </c>
      <c r="L2633" t="inlineStr">
        <is>
          <t>MARK_AS_COMPLETED</t>
        </is>
      </c>
      <c r="M2633" t="inlineStr">
        <is>
          <t>Queue</t>
        </is>
      </c>
      <c r="N2633" t="n">
        <v>2.0</v>
      </c>
      <c r="O2633" s="1" t="n">
        <v>44524.732766203706</v>
      </c>
      <c r="P2633" s="1" t="n">
        <v>44529.2091087963</v>
      </c>
      <c r="Q2633" t="n">
        <v>379904.0</v>
      </c>
      <c r="R2633" t="n">
        <v>6852.0</v>
      </c>
      <c r="S2633" t="b">
        <v>0</v>
      </c>
      <c r="T2633" t="inlineStr">
        <is>
          <t>N/A</t>
        </is>
      </c>
      <c r="U2633" t="b">
        <v>1</v>
      </c>
      <c r="V2633" t="inlineStr">
        <is>
          <t>Snehal Sathe</t>
        </is>
      </c>
      <c r="W2633" s="1" t="n">
        <v>44524.787094907406</v>
      </c>
      <c r="X2633" t="n">
        <v>3634.0</v>
      </c>
      <c r="Y2633" t="n">
        <v>440.0</v>
      </c>
      <c r="Z2633" t="n">
        <v>0.0</v>
      </c>
      <c r="AA2633" t="n">
        <v>440.0</v>
      </c>
      <c r="AB2633" t="n">
        <v>57.0</v>
      </c>
      <c r="AC2633" t="n">
        <v>356.0</v>
      </c>
      <c r="AD2633" t="n">
        <v>-52.0</v>
      </c>
      <c r="AE2633" t="n">
        <v>0.0</v>
      </c>
      <c r="AF2633" t="n">
        <v>0.0</v>
      </c>
      <c r="AG2633" t="n">
        <v>0.0</v>
      </c>
      <c r="AH2633" t="inlineStr">
        <is>
          <t>Ashish Sutar</t>
        </is>
      </c>
      <c r="AI2633" s="1" t="n">
        <v>44529.2091087963</v>
      </c>
      <c r="AJ2633" t="n">
        <v>3182.0</v>
      </c>
      <c r="AK2633" t="n">
        <v>66.0</v>
      </c>
      <c r="AL2633" t="n">
        <v>0.0</v>
      </c>
      <c r="AM2633" t="n">
        <v>66.0</v>
      </c>
      <c r="AN2633" t="n">
        <v>5.0</v>
      </c>
      <c r="AO2633" t="n">
        <v>37.0</v>
      </c>
      <c r="AP2633" t="n">
        <v>-118.0</v>
      </c>
      <c r="AQ2633" t="n">
        <v>0.0</v>
      </c>
      <c r="AR2633" t="n">
        <v>0.0</v>
      </c>
      <c r="AS2633" t="n">
        <v>0.0</v>
      </c>
      <c r="AT2633" t="inlineStr">
        <is>
          <t>N/A</t>
        </is>
      </c>
      <c r="AU2633" t="inlineStr">
        <is>
          <t>N/A</t>
        </is>
      </c>
      <c r="AV2633" t="inlineStr">
        <is>
          <t>N/A</t>
        </is>
      </c>
      <c r="AW2633" t="inlineStr">
        <is>
          <t>N/A</t>
        </is>
      </c>
      <c r="AX2633" t="inlineStr">
        <is>
          <t>N/A</t>
        </is>
      </c>
      <c r="AY2633" t="inlineStr">
        <is>
          <t>N/A</t>
        </is>
      </c>
      <c r="AZ2633" t="inlineStr">
        <is>
          <t>N/A</t>
        </is>
      </c>
      <c r="BA2633" t="inlineStr">
        <is>
          <t>N/A</t>
        </is>
      </c>
      <c r="BB2633" t="inlineStr">
        <is>
          <t>N/A</t>
        </is>
      </c>
      <c r="BC2633" t="inlineStr">
        <is>
          <t>N/A</t>
        </is>
      </c>
      <c r="BD2633" t="inlineStr">
        <is>
          <t>N/A</t>
        </is>
      </c>
      <c r="BE2633" t="inlineStr">
        <is>
          <t>N/A</t>
        </is>
      </c>
    </row>
    <row r="2634">
      <c r="A2634" t="inlineStr">
        <is>
          <t>WI211184333</t>
        </is>
      </c>
      <c r="B2634" t="inlineStr">
        <is>
          <t>DATA_VALIDATION</t>
        </is>
      </c>
      <c r="C2634" t="inlineStr">
        <is>
          <t>201340000451</t>
        </is>
      </c>
      <c r="D2634" t="inlineStr">
        <is>
          <t>Folder</t>
        </is>
      </c>
      <c r="E2634" s="2">
        <f>HYPERLINK("capsilon://?command=openfolder&amp;siteaddress=FAM.docvelocity-na8.net&amp;folderid=FXFED241E8-93C5-8CCE-B1E9-BF2271EBD346","FX211112769")</f>
        <v>0.0</v>
      </c>
      <c r="F2634" t="inlineStr">
        <is>
          <t/>
        </is>
      </c>
      <c r="G2634" t="inlineStr">
        <is>
          <t/>
        </is>
      </c>
      <c r="H2634" t="inlineStr">
        <is>
          <t>Mailitem</t>
        </is>
      </c>
      <c r="I2634" t="inlineStr">
        <is>
          <t>MI2111948116</t>
        </is>
      </c>
      <c r="J2634" t="n">
        <v>178.0</v>
      </c>
      <c r="K2634" t="inlineStr">
        <is>
          <t>COMPLETED</t>
        </is>
      </c>
      <c r="L2634" t="inlineStr">
        <is>
          <t>MARK_AS_COMPLETED</t>
        </is>
      </c>
      <c r="M2634" t="inlineStr">
        <is>
          <t>Queue</t>
        </is>
      </c>
      <c r="N2634" t="n">
        <v>2.0</v>
      </c>
      <c r="O2634" s="1" t="n">
        <v>44524.73594907407</v>
      </c>
      <c r="P2634" s="1" t="n">
        <v>44529.224583333336</v>
      </c>
      <c r="Q2634" t="n">
        <v>385837.0</v>
      </c>
      <c r="R2634" t="n">
        <v>1981.0</v>
      </c>
      <c r="S2634" t="b">
        <v>0</v>
      </c>
      <c r="T2634" t="inlineStr">
        <is>
          <t>N/A</t>
        </is>
      </c>
      <c r="U2634" t="b">
        <v>1</v>
      </c>
      <c r="V2634" t="inlineStr">
        <is>
          <t>Archana Bhujbal</t>
        </is>
      </c>
      <c r="W2634" s="1" t="n">
        <v>44524.75366898148</v>
      </c>
      <c r="X2634" t="n">
        <v>525.0</v>
      </c>
      <c r="Y2634" t="n">
        <v>141.0</v>
      </c>
      <c r="Z2634" t="n">
        <v>0.0</v>
      </c>
      <c r="AA2634" t="n">
        <v>141.0</v>
      </c>
      <c r="AB2634" t="n">
        <v>0.0</v>
      </c>
      <c r="AC2634" t="n">
        <v>36.0</v>
      </c>
      <c r="AD2634" t="n">
        <v>37.0</v>
      </c>
      <c r="AE2634" t="n">
        <v>0.0</v>
      </c>
      <c r="AF2634" t="n">
        <v>0.0</v>
      </c>
      <c r="AG2634" t="n">
        <v>0.0</v>
      </c>
      <c r="AH2634" t="inlineStr">
        <is>
          <t>Ashish Sutar</t>
        </is>
      </c>
      <c r="AI2634" s="1" t="n">
        <v>44529.224583333336</v>
      </c>
      <c r="AJ2634" t="n">
        <v>1336.0</v>
      </c>
      <c r="AK2634" t="n">
        <v>11.0</v>
      </c>
      <c r="AL2634" t="n">
        <v>0.0</v>
      </c>
      <c r="AM2634" t="n">
        <v>11.0</v>
      </c>
      <c r="AN2634" t="n">
        <v>21.0</v>
      </c>
      <c r="AO2634" t="n">
        <v>11.0</v>
      </c>
      <c r="AP2634" t="n">
        <v>26.0</v>
      </c>
      <c r="AQ2634" t="n">
        <v>0.0</v>
      </c>
      <c r="AR2634" t="n">
        <v>0.0</v>
      </c>
      <c r="AS2634" t="n">
        <v>0.0</v>
      </c>
      <c r="AT2634" t="inlineStr">
        <is>
          <t>N/A</t>
        </is>
      </c>
      <c r="AU2634" t="inlineStr">
        <is>
          <t>N/A</t>
        </is>
      </c>
      <c r="AV2634" t="inlineStr">
        <is>
          <t>N/A</t>
        </is>
      </c>
      <c r="AW2634" t="inlineStr">
        <is>
          <t>N/A</t>
        </is>
      </c>
      <c r="AX2634" t="inlineStr">
        <is>
          <t>N/A</t>
        </is>
      </c>
      <c r="AY2634" t="inlineStr">
        <is>
          <t>N/A</t>
        </is>
      </c>
      <c r="AZ2634" t="inlineStr">
        <is>
          <t>N/A</t>
        </is>
      </c>
      <c r="BA2634" t="inlineStr">
        <is>
          <t>N/A</t>
        </is>
      </c>
      <c r="BB2634" t="inlineStr">
        <is>
          <t>N/A</t>
        </is>
      </c>
      <c r="BC2634" t="inlineStr">
        <is>
          <t>N/A</t>
        </is>
      </c>
      <c r="BD2634" t="inlineStr">
        <is>
          <t>N/A</t>
        </is>
      </c>
      <c r="BE2634" t="inlineStr">
        <is>
          <t>N/A</t>
        </is>
      </c>
    </row>
    <row r="2635">
      <c r="A2635" t="inlineStr">
        <is>
          <t>WI211184356</t>
        </is>
      </c>
      <c r="B2635" t="inlineStr">
        <is>
          <t>DATA_VALIDATION</t>
        </is>
      </c>
      <c r="C2635" t="inlineStr">
        <is>
          <t>201110012206</t>
        </is>
      </c>
      <c r="D2635" t="inlineStr">
        <is>
          <t>Folder</t>
        </is>
      </c>
      <c r="E2635" s="2">
        <f>HYPERLINK("capsilon://?command=openfolder&amp;siteaddress=FAM.docvelocity-na8.net&amp;folderid=FX47286B22-3C95-96CB-ED0D-699F6A3CBD8C","FX211112975")</f>
        <v>0.0</v>
      </c>
      <c r="F2635" t="inlineStr">
        <is>
          <t/>
        </is>
      </c>
      <c r="G2635" t="inlineStr">
        <is>
          <t/>
        </is>
      </c>
      <c r="H2635" t="inlineStr">
        <is>
          <t>Mailitem</t>
        </is>
      </c>
      <c r="I2635" t="inlineStr">
        <is>
          <t>MI2111955370</t>
        </is>
      </c>
      <c r="J2635" t="n">
        <v>60.0</v>
      </c>
      <c r="K2635" t="inlineStr">
        <is>
          <t>COMPLETED</t>
        </is>
      </c>
      <c r="L2635" t="inlineStr">
        <is>
          <t>MARK_AS_COMPLETED</t>
        </is>
      </c>
      <c r="M2635" t="inlineStr">
        <is>
          <t>Queue</t>
        </is>
      </c>
      <c r="N2635" t="n">
        <v>1.0</v>
      </c>
      <c r="O2635" s="1" t="n">
        <v>44524.73902777778</v>
      </c>
      <c r="P2635" s="1" t="n">
        <v>44524.82256944444</v>
      </c>
      <c r="Q2635" t="n">
        <v>6809.0</v>
      </c>
      <c r="R2635" t="n">
        <v>409.0</v>
      </c>
      <c r="S2635" t="b">
        <v>0</v>
      </c>
      <c r="T2635" t="inlineStr">
        <is>
          <t>N/A</t>
        </is>
      </c>
      <c r="U2635" t="b">
        <v>0</v>
      </c>
      <c r="V2635" t="inlineStr">
        <is>
          <t>Amruta Erande</t>
        </is>
      </c>
      <c r="W2635" s="1" t="n">
        <v>44524.82256944444</v>
      </c>
      <c r="X2635" t="n">
        <v>265.0</v>
      </c>
      <c r="Y2635" t="n">
        <v>21.0</v>
      </c>
      <c r="Z2635" t="n">
        <v>0.0</v>
      </c>
      <c r="AA2635" t="n">
        <v>21.0</v>
      </c>
      <c r="AB2635" t="n">
        <v>0.0</v>
      </c>
      <c r="AC2635" t="n">
        <v>0.0</v>
      </c>
      <c r="AD2635" t="n">
        <v>39.0</v>
      </c>
      <c r="AE2635" t="n">
        <v>27.0</v>
      </c>
      <c r="AF2635" t="n">
        <v>0.0</v>
      </c>
      <c r="AG2635" t="n">
        <v>3.0</v>
      </c>
      <c r="AH2635" t="inlineStr">
        <is>
          <t>N/A</t>
        </is>
      </c>
      <c r="AI2635" t="inlineStr">
        <is>
          <t>N/A</t>
        </is>
      </c>
      <c r="AJ2635" t="inlineStr">
        <is>
          <t>N/A</t>
        </is>
      </c>
      <c r="AK2635" t="inlineStr">
        <is>
          <t>N/A</t>
        </is>
      </c>
      <c r="AL2635" t="inlineStr">
        <is>
          <t>N/A</t>
        </is>
      </c>
      <c r="AM2635" t="inlineStr">
        <is>
          <t>N/A</t>
        </is>
      </c>
      <c r="AN2635" t="inlineStr">
        <is>
          <t>N/A</t>
        </is>
      </c>
      <c r="AO2635" t="inlineStr">
        <is>
          <t>N/A</t>
        </is>
      </c>
      <c r="AP2635" t="inlineStr">
        <is>
          <t>N/A</t>
        </is>
      </c>
      <c r="AQ2635" t="inlineStr">
        <is>
          <t>N/A</t>
        </is>
      </c>
      <c r="AR2635" t="inlineStr">
        <is>
          <t>N/A</t>
        </is>
      </c>
      <c r="AS2635" t="inlineStr">
        <is>
          <t>N/A</t>
        </is>
      </c>
      <c r="AT2635" t="inlineStr">
        <is>
          <t>N/A</t>
        </is>
      </c>
      <c r="AU2635" t="inlineStr">
        <is>
          <t>N/A</t>
        </is>
      </c>
      <c r="AV2635" t="inlineStr">
        <is>
          <t>N/A</t>
        </is>
      </c>
      <c r="AW2635" t="inlineStr">
        <is>
          <t>N/A</t>
        </is>
      </c>
      <c r="AX2635" t="inlineStr">
        <is>
          <t>N/A</t>
        </is>
      </c>
      <c r="AY2635" t="inlineStr">
        <is>
          <t>N/A</t>
        </is>
      </c>
      <c r="AZ2635" t="inlineStr">
        <is>
          <t>N/A</t>
        </is>
      </c>
      <c r="BA2635" t="inlineStr">
        <is>
          <t>N/A</t>
        </is>
      </c>
      <c r="BB2635" t="inlineStr">
        <is>
          <t>N/A</t>
        </is>
      </c>
      <c r="BC2635" t="inlineStr">
        <is>
          <t>N/A</t>
        </is>
      </c>
      <c r="BD2635" t="inlineStr">
        <is>
          <t>N/A</t>
        </is>
      </c>
      <c r="BE2635" t="inlineStr">
        <is>
          <t>N/A</t>
        </is>
      </c>
    </row>
    <row r="2636">
      <c r="A2636" t="inlineStr">
        <is>
          <t>WI211184359</t>
        </is>
      </c>
      <c r="B2636" t="inlineStr">
        <is>
          <t>DATA_VALIDATION</t>
        </is>
      </c>
      <c r="C2636" t="inlineStr">
        <is>
          <t>201340000448</t>
        </is>
      </c>
      <c r="D2636" t="inlineStr">
        <is>
          <t>Folder</t>
        </is>
      </c>
      <c r="E2636" s="2">
        <f>HYPERLINK("capsilon://?command=openfolder&amp;siteaddress=FAM.docvelocity-na8.net&amp;folderid=FX57B16FED-6104-921A-A055-758DF7546C96","FX211112140")</f>
        <v>0.0</v>
      </c>
      <c r="F2636" t="inlineStr">
        <is>
          <t/>
        </is>
      </c>
      <c r="G2636" t="inlineStr">
        <is>
          <t/>
        </is>
      </c>
      <c r="H2636" t="inlineStr">
        <is>
          <t>Mailitem</t>
        </is>
      </c>
      <c r="I2636" t="inlineStr">
        <is>
          <t>MI2111948509</t>
        </is>
      </c>
      <c r="J2636" t="n">
        <v>239.0</v>
      </c>
      <c r="K2636" t="inlineStr">
        <is>
          <t>COMPLETED</t>
        </is>
      </c>
      <c r="L2636" t="inlineStr">
        <is>
          <t>MARK_AS_COMPLETED</t>
        </is>
      </c>
      <c r="M2636" t="inlineStr">
        <is>
          <t>Queue</t>
        </is>
      </c>
      <c r="N2636" t="n">
        <v>2.0</v>
      </c>
      <c r="O2636" s="1" t="n">
        <v>44524.74010416667</v>
      </c>
      <c r="P2636" s="1" t="n">
        <v>44529.22053240741</v>
      </c>
      <c r="Q2636" t="n">
        <v>385405.0</v>
      </c>
      <c r="R2636" t="n">
        <v>1704.0</v>
      </c>
      <c r="S2636" t="b">
        <v>0</v>
      </c>
      <c r="T2636" t="inlineStr">
        <is>
          <t>N/A</t>
        </is>
      </c>
      <c r="U2636" t="b">
        <v>1</v>
      </c>
      <c r="V2636" t="inlineStr">
        <is>
          <t>Snehal Sathe</t>
        </is>
      </c>
      <c r="W2636" s="1" t="n">
        <v>44524.79435185185</v>
      </c>
      <c r="X2636" t="n">
        <v>677.0</v>
      </c>
      <c r="Y2636" t="n">
        <v>211.0</v>
      </c>
      <c r="Z2636" t="n">
        <v>0.0</v>
      </c>
      <c r="AA2636" t="n">
        <v>211.0</v>
      </c>
      <c r="AB2636" t="n">
        <v>0.0</v>
      </c>
      <c r="AC2636" t="n">
        <v>109.0</v>
      </c>
      <c r="AD2636" t="n">
        <v>28.0</v>
      </c>
      <c r="AE2636" t="n">
        <v>0.0</v>
      </c>
      <c r="AF2636" t="n">
        <v>0.0</v>
      </c>
      <c r="AG2636" t="n">
        <v>0.0</v>
      </c>
      <c r="AH2636" t="inlineStr">
        <is>
          <t>Aparna Chavan</t>
        </is>
      </c>
      <c r="AI2636" s="1" t="n">
        <v>44529.22053240741</v>
      </c>
      <c r="AJ2636" t="n">
        <v>757.0</v>
      </c>
      <c r="AK2636" t="n">
        <v>3.0</v>
      </c>
      <c r="AL2636" t="n">
        <v>0.0</v>
      </c>
      <c r="AM2636" t="n">
        <v>3.0</v>
      </c>
      <c r="AN2636" t="n">
        <v>0.0</v>
      </c>
      <c r="AO2636" t="n">
        <v>2.0</v>
      </c>
      <c r="AP2636" t="n">
        <v>25.0</v>
      </c>
      <c r="AQ2636" t="n">
        <v>0.0</v>
      </c>
      <c r="AR2636" t="n">
        <v>0.0</v>
      </c>
      <c r="AS2636" t="n">
        <v>0.0</v>
      </c>
      <c r="AT2636" t="inlineStr">
        <is>
          <t>N/A</t>
        </is>
      </c>
      <c r="AU2636" t="inlineStr">
        <is>
          <t>N/A</t>
        </is>
      </c>
      <c r="AV2636" t="inlineStr">
        <is>
          <t>N/A</t>
        </is>
      </c>
      <c r="AW2636" t="inlineStr">
        <is>
          <t>N/A</t>
        </is>
      </c>
      <c r="AX2636" t="inlineStr">
        <is>
          <t>N/A</t>
        </is>
      </c>
      <c r="AY2636" t="inlineStr">
        <is>
          <t>N/A</t>
        </is>
      </c>
      <c r="AZ2636" t="inlineStr">
        <is>
          <t>N/A</t>
        </is>
      </c>
      <c r="BA2636" t="inlineStr">
        <is>
          <t>N/A</t>
        </is>
      </c>
      <c r="BB2636" t="inlineStr">
        <is>
          <t>N/A</t>
        </is>
      </c>
      <c r="BC2636" t="inlineStr">
        <is>
          <t>N/A</t>
        </is>
      </c>
      <c r="BD2636" t="inlineStr">
        <is>
          <t>N/A</t>
        </is>
      </c>
      <c r="BE2636" t="inlineStr">
        <is>
          <t>N/A</t>
        </is>
      </c>
    </row>
    <row r="2637">
      <c r="A2637" t="inlineStr">
        <is>
          <t>WI211184372</t>
        </is>
      </c>
      <c r="B2637" t="inlineStr">
        <is>
          <t>DATA_VALIDATION</t>
        </is>
      </c>
      <c r="C2637" t="inlineStr">
        <is>
          <t>201340000449</t>
        </is>
      </c>
      <c r="D2637" t="inlineStr">
        <is>
          <t>Folder</t>
        </is>
      </c>
      <c r="E2637" s="2">
        <f>HYPERLINK("capsilon://?command=openfolder&amp;siteaddress=FAM.docvelocity-na8.net&amp;folderid=FX5FB9EDBF-D30F-572C-DF63-7A9E944861F3","FX211112144")</f>
        <v>0.0</v>
      </c>
      <c r="F2637" t="inlineStr">
        <is>
          <t/>
        </is>
      </c>
      <c r="G2637" t="inlineStr">
        <is>
          <t/>
        </is>
      </c>
      <c r="H2637" t="inlineStr">
        <is>
          <t>Mailitem</t>
        </is>
      </c>
      <c r="I2637" t="inlineStr">
        <is>
          <t>MI2111949176</t>
        </is>
      </c>
      <c r="J2637" t="n">
        <v>239.0</v>
      </c>
      <c r="K2637" t="inlineStr">
        <is>
          <t>COMPLETED</t>
        </is>
      </c>
      <c r="L2637" t="inlineStr">
        <is>
          <t>MARK_AS_COMPLETED</t>
        </is>
      </c>
      <c r="M2637" t="inlineStr">
        <is>
          <t>Queue</t>
        </is>
      </c>
      <c r="N2637" t="n">
        <v>2.0</v>
      </c>
      <c r="O2637" s="1" t="n">
        <v>44524.74184027778</v>
      </c>
      <c r="P2637" s="1" t="n">
        <v>44529.228310185186</v>
      </c>
      <c r="Q2637" t="n">
        <v>386265.0</v>
      </c>
      <c r="R2637" t="n">
        <v>1366.0</v>
      </c>
      <c r="S2637" t="b">
        <v>0</v>
      </c>
      <c r="T2637" t="inlineStr">
        <is>
          <t>N/A</t>
        </is>
      </c>
      <c r="U2637" t="b">
        <v>1</v>
      </c>
      <c r="V2637" t="inlineStr">
        <is>
          <t>Sumit Jarhad</t>
        </is>
      </c>
      <c r="W2637" s="1" t="n">
        <v>44524.764699074076</v>
      </c>
      <c r="X2637" t="n">
        <v>676.0</v>
      </c>
      <c r="Y2637" t="n">
        <v>210.0</v>
      </c>
      <c r="Z2637" t="n">
        <v>0.0</v>
      </c>
      <c r="AA2637" t="n">
        <v>210.0</v>
      </c>
      <c r="AB2637" t="n">
        <v>0.0</v>
      </c>
      <c r="AC2637" t="n">
        <v>97.0</v>
      </c>
      <c r="AD2637" t="n">
        <v>29.0</v>
      </c>
      <c r="AE2637" t="n">
        <v>0.0</v>
      </c>
      <c r="AF2637" t="n">
        <v>0.0</v>
      </c>
      <c r="AG2637" t="n">
        <v>0.0</v>
      </c>
      <c r="AH2637" t="inlineStr">
        <is>
          <t>Aparna Chavan</t>
        </is>
      </c>
      <c r="AI2637" s="1" t="n">
        <v>44529.228310185186</v>
      </c>
      <c r="AJ2637" t="n">
        <v>671.0</v>
      </c>
      <c r="AK2637" t="n">
        <v>0.0</v>
      </c>
      <c r="AL2637" t="n">
        <v>0.0</v>
      </c>
      <c r="AM2637" t="n">
        <v>0.0</v>
      </c>
      <c r="AN2637" t="n">
        <v>0.0</v>
      </c>
      <c r="AO2637" t="n">
        <v>0.0</v>
      </c>
      <c r="AP2637" t="n">
        <v>29.0</v>
      </c>
      <c r="AQ2637" t="n">
        <v>0.0</v>
      </c>
      <c r="AR2637" t="n">
        <v>0.0</v>
      </c>
      <c r="AS2637" t="n">
        <v>0.0</v>
      </c>
      <c r="AT2637" t="inlineStr">
        <is>
          <t>N/A</t>
        </is>
      </c>
      <c r="AU2637" t="inlineStr">
        <is>
          <t>N/A</t>
        </is>
      </c>
      <c r="AV2637" t="inlineStr">
        <is>
          <t>N/A</t>
        </is>
      </c>
      <c r="AW2637" t="inlineStr">
        <is>
          <t>N/A</t>
        </is>
      </c>
      <c r="AX2637" t="inlineStr">
        <is>
          <t>N/A</t>
        </is>
      </c>
      <c r="AY2637" t="inlineStr">
        <is>
          <t>N/A</t>
        </is>
      </c>
      <c r="AZ2637" t="inlineStr">
        <is>
          <t>N/A</t>
        </is>
      </c>
      <c r="BA2637" t="inlineStr">
        <is>
          <t>N/A</t>
        </is>
      </c>
      <c r="BB2637" t="inlineStr">
        <is>
          <t>N/A</t>
        </is>
      </c>
      <c r="BC2637" t="inlineStr">
        <is>
          <t>N/A</t>
        </is>
      </c>
      <c r="BD2637" t="inlineStr">
        <is>
          <t>N/A</t>
        </is>
      </c>
      <c r="BE2637" t="inlineStr">
        <is>
          <t>N/A</t>
        </is>
      </c>
    </row>
    <row r="2638">
      <c r="A2638" t="inlineStr">
        <is>
          <t>WI211184380</t>
        </is>
      </c>
      <c r="B2638" t="inlineStr">
        <is>
          <t>DATA_VALIDATION</t>
        </is>
      </c>
      <c r="C2638" t="inlineStr">
        <is>
          <t>201330003903</t>
        </is>
      </c>
      <c r="D2638" t="inlineStr">
        <is>
          <t>Folder</t>
        </is>
      </c>
      <c r="E2638" s="2">
        <f>HYPERLINK("capsilon://?command=openfolder&amp;siteaddress=FAM.docvelocity-na8.net&amp;folderid=FX87A961C6-88B0-A8A2-6220-F37463E5923B","FX211112521")</f>
        <v>0.0</v>
      </c>
      <c r="F2638" t="inlineStr">
        <is>
          <t/>
        </is>
      </c>
      <c r="G2638" t="inlineStr">
        <is>
          <t/>
        </is>
      </c>
      <c r="H2638" t="inlineStr">
        <is>
          <t>Mailitem</t>
        </is>
      </c>
      <c r="I2638" t="inlineStr">
        <is>
          <t>MI2111949602</t>
        </is>
      </c>
      <c r="J2638" t="n">
        <v>202.0</v>
      </c>
      <c r="K2638" t="inlineStr">
        <is>
          <t>COMPLETED</t>
        </is>
      </c>
      <c r="L2638" t="inlineStr">
        <is>
          <t>MARK_AS_COMPLETED</t>
        </is>
      </c>
      <c r="M2638" t="inlineStr">
        <is>
          <t>Queue</t>
        </is>
      </c>
      <c r="N2638" t="n">
        <v>2.0</v>
      </c>
      <c r="O2638" s="1" t="n">
        <v>44524.74390046296</v>
      </c>
      <c r="P2638" s="1" t="n">
        <v>44529.234293981484</v>
      </c>
      <c r="Q2638" t="n">
        <v>386255.0</v>
      </c>
      <c r="R2638" t="n">
        <v>1715.0</v>
      </c>
      <c r="S2638" t="b">
        <v>0</v>
      </c>
      <c r="T2638" t="inlineStr">
        <is>
          <t>N/A</t>
        </is>
      </c>
      <c r="U2638" t="b">
        <v>1</v>
      </c>
      <c r="V2638" t="inlineStr">
        <is>
          <t>Suraj Toradmal</t>
        </is>
      </c>
      <c r="W2638" s="1" t="n">
        <v>44524.77241898148</v>
      </c>
      <c r="X2638" t="n">
        <v>851.0</v>
      </c>
      <c r="Y2638" t="n">
        <v>197.0</v>
      </c>
      <c r="Z2638" t="n">
        <v>0.0</v>
      </c>
      <c r="AA2638" t="n">
        <v>197.0</v>
      </c>
      <c r="AB2638" t="n">
        <v>0.0</v>
      </c>
      <c r="AC2638" t="n">
        <v>104.0</v>
      </c>
      <c r="AD2638" t="n">
        <v>5.0</v>
      </c>
      <c r="AE2638" t="n">
        <v>0.0</v>
      </c>
      <c r="AF2638" t="n">
        <v>0.0</v>
      </c>
      <c r="AG2638" t="n">
        <v>0.0</v>
      </c>
      <c r="AH2638" t="inlineStr">
        <is>
          <t>Ashish Sutar</t>
        </is>
      </c>
      <c r="AI2638" s="1" t="n">
        <v>44529.234293981484</v>
      </c>
      <c r="AJ2638" t="n">
        <v>838.0</v>
      </c>
      <c r="AK2638" t="n">
        <v>0.0</v>
      </c>
      <c r="AL2638" t="n">
        <v>0.0</v>
      </c>
      <c r="AM2638" t="n">
        <v>0.0</v>
      </c>
      <c r="AN2638" t="n">
        <v>0.0</v>
      </c>
      <c r="AO2638" t="n">
        <v>0.0</v>
      </c>
      <c r="AP2638" t="n">
        <v>5.0</v>
      </c>
      <c r="AQ2638" t="n">
        <v>0.0</v>
      </c>
      <c r="AR2638" t="n">
        <v>0.0</v>
      </c>
      <c r="AS2638" t="n">
        <v>0.0</v>
      </c>
      <c r="AT2638" t="inlineStr">
        <is>
          <t>N/A</t>
        </is>
      </c>
      <c r="AU2638" t="inlineStr">
        <is>
          <t>N/A</t>
        </is>
      </c>
      <c r="AV2638" t="inlineStr">
        <is>
          <t>N/A</t>
        </is>
      </c>
      <c r="AW2638" t="inlineStr">
        <is>
          <t>N/A</t>
        </is>
      </c>
      <c r="AX2638" t="inlineStr">
        <is>
          <t>N/A</t>
        </is>
      </c>
      <c r="AY2638" t="inlineStr">
        <is>
          <t>N/A</t>
        </is>
      </c>
      <c r="AZ2638" t="inlineStr">
        <is>
          <t>N/A</t>
        </is>
      </c>
      <c r="BA2638" t="inlineStr">
        <is>
          <t>N/A</t>
        </is>
      </c>
      <c r="BB2638" t="inlineStr">
        <is>
          <t>N/A</t>
        </is>
      </c>
      <c r="BC2638" t="inlineStr">
        <is>
          <t>N/A</t>
        </is>
      </c>
      <c r="BD2638" t="inlineStr">
        <is>
          <t>N/A</t>
        </is>
      </c>
      <c r="BE2638" t="inlineStr">
        <is>
          <t>N/A</t>
        </is>
      </c>
    </row>
    <row r="2639">
      <c r="A2639" t="inlineStr">
        <is>
          <t>WI211184443</t>
        </is>
      </c>
      <c r="B2639" t="inlineStr">
        <is>
          <t>DATA_VALIDATION</t>
        </is>
      </c>
      <c r="C2639" t="inlineStr">
        <is>
          <t>201340000441</t>
        </is>
      </c>
      <c r="D2639" t="inlineStr">
        <is>
          <t>Folder</t>
        </is>
      </c>
      <c r="E2639" s="2">
        <f>HYPERLINK("capsilon://?command=openfolder&amp;siteaddress=FAM.docvelocity-na8.net&amp;folderid=FXEFD00986-BFC7-20A0-310D-B9AD7BFF92FE","FX21119640")</f>
        <v>0.0</v>
      </c>
      <c r="F2639" t="inlineStr">
        <is>
          <t/>
        </is>
      </c>
      <c r="G2639" t="inlineStr">
        <is>
          <t/>
        </is>
      </c>
      <c r="H2639" t="inlineStr">
        <is>
          <t>Mailitem</t>
        </is>
      </c>
      <c r="I2639" t="inlineStr">
        <is>
          <t>MI2111950389</t>
        </is>
      </c>
      <c r="J2639" t="n">
        <v>320.0</v>
      </c>
      <c r="K2639" t="inlineStr">
        <is>
          <t>COMPLETED</t>
        </is>
      </c>
      <c r="L2639" t="inlineStr">
        <is>
          <t>MARK_AS_COMPLETED</t>
        </is>
      </c>
      <c r="M2639" t="inlineStr">
        <is>
          <t>Queue</t>
        </is>
      </c>
      <c r="N2639" t="n">
        <v>2.0</v>
      </c>
      <c r="O2639" s="1" t="n">
        <v>44524.75082175926</v>
      </c>
      <c r="P2639" s="1" t="n">
        <v>44529.25855324074</v>
      </c>
      <c r="Q2639" t="n">
        <v>384189.0</v>
      </c>
      <c r="R2639" t="n">
        <v>5279.0</v>
      </c>
      <c r="S2639" t="b">
        <v>0</v>
      </c>
      <c r="T2639" t="inlineStr">
        <is>
          <t>N/A</t>
        </is>
      </c>
      <c r="U2639" t="b">
        <v>1</v>
      </c>
      <c r="V2639" t="inlineStr">
        <is>
          <t>Sumit Jarhad</t>
        </is>
      </c>
      <c r="W2639" s="1" t="n">
        <v>44524.80824074074</v>
      </c>
      <c r="X2639" t="n">
        <v>2517.0</v>
      </c>
      <c r="Y2639" t="n">
        <v>366.0</v>
      </c>
      <c r="Z2639" t="n">
        <v>0.0</v>
      </c>
      <c r="AA2639" t="n">
        <v>366.0</v>
      </c>
      <c r="AB2639" t="n">
        <v>42.0</v>
      </c>
      <c r="AC2639" t="n">
        <v>251.0</v>
      </c>
      <c r="AD2639" t="n">
        <v>-46.0</v>
      </c>
      <c r="AE2639" t="n">
        <v>0.0</v>
      </c>
      <c r="AF2639" t="n">
        <v>0.0</v>
      </c>
      <c r="AG2639" t="n">
        <v>0.0</v>
      </c>
      <c r="AH2639" t="inlineStr">
        <is>
          <t>Aparna Chavan</t>
        </is>
      </c>
      <c r="AI2639" s="1" t="n">
        <v>44529.25855324074</v>
      </c>
      <c r="AJ2639" t="n">
        <v>57.0</v>
      </c>
      <c r="AK2639" t="n">
        <v>0.0</v>
      </c>
      <c r="AL2639" t="n">
        <v>0.0</v>
      </c>
      <c r="AM2639" t="n">
        <v>0.0</v>
      </c>
      <c r="AN2639" t="n">
        <v>42.0</v>
      </c>
      <c r="AO2639" t="n">
        <v>0.0</v>
      </c>
      <c r="AP2639" t="n">
        <v>-46.0</v>
      </c>
      <c r="AQ2639" t="n">
        <v>0.0</v>
      </c>
      <c r="AR2639" t="n">
        <v>0.0</v>
      </c>
      <c r="AS2639" t="n">
        <v>0.0</v>
      </c>
      <c r="AT2639" t="inlineStr">
        <is>
          <t>N/A</t>
        </is>
      </c>
      <c r="AU2639" t="inlineStr">
        <is>
          <t>N/A</t>
        </is>
      </c>
      <c r="AV2639" t="inlineStr">
        <is>
          <t>N/A</t>
        </is>
      </c>
      <c r="AW2639" t="inlineStr">
        <is>
          <t>N/A</t>
        </is>
      </c>
      <c r="AX2639" t="inlineStr">
        <is>
          <t>N/A</t>
        </is>
      </c>
      <c r="AY2639" t="inlineStr">
        <is>
          <t>N/A</t>
        </is>
      </c>
      <c r="AZ2639" t="inlineStr">
        <is>
          <t>N/A</t>
        </is>
      </c>
      <c r="BA2639" t="inlineStr">
        <is>
          <t>N/A</t>
        </is>
      </c>
      <c r="BB2639" t="inlineStr">
        <is>
          <t>N/A</t>
        </is>
      </c>
      <c r="BC2639" t="inlineStr">
        <is>
          <t>N/A</t>
        </is>
      </c>
      <c r="BD2639" t="inlineStr">
        <is>
          <t>N/A</t>
        </is>
      </c>
      <c r="BE2639" t="inlineStr">
        <is>
          <t>N/A</t>
        </is>
      </c>
    </row>
    <row r="2640">
      <c r="A2640" t="inlineStr">
        <is>
          <t>WI211184614</t>
        </is>
      </c>
      <c r="B2640" t="inlineStr">
        <is>
          <t>DATA_VALIDATION</t>
        </is>
      </c>
      <c r="C2640" t="inlineStr">
        <is>
          <t>201338000071</t>
        </is>
      </c>
      <c r="D2640" t="inlineStr">
        <is>
          <t>Folder</t>
        </is>
      </c>
      <c r="E2640" s="2">
        <f>HYPERLINK("capsilon://?command=openfolder&amp;siteaddress=FAM.docvelocity-na8.net&amp;folderid=FXA45A939C-AB8D-55EB-FC99-7BD2D8D535A1","FX21113708")</f>
        <v>0.0</v>
      </c>
      <c r="F2640" t="inlineStr">
        <is>
          <t/>
        </is>
      </c>
      <c r="G2640" t="inlineStr">
        <is>
          <t/>
        </is>
      </c>
      <c r="H2640" t="inlineStr">
        <is>
          <t>Mailitem</t>
        </is>
      </c>
      <c r="I2640" t="inlineStr">
        <is>
          <t>MI2111957848</t>
        </is>
      </c>
      <c r="J2640" t="n">
        <v>191.0</v>
      </c>
      <c r="K2640" t="inlineStr">
        <is>
          <t>COMPLETED</t>
        </is>
      </c>
      <c r="L2640" t="inlineStr">
        <is>
          <t>MARK_AS_COMPLETED</t>
        </is>
      </c>
      <c r="M2640" t="inlineStr">
        <is>
          <t>Queue</t>
        </is>
      </c>
      <c r="N2640" t="n">
        <v>1.0</v>
      </c>
      <c r="O2640" s="1" t="n">
        <v>44524.78130787037</v>
      </c>
      <c r="P2640" s="1" t="n">
        <v>44524.82648148148</v>
      </c>
      <c r="Q2640" t="n">
        <v>3534.0</v>
      </c>
      <c r="R2640" t="n">
        <v>369.0</v>
      </c>
      <c r="S2640" t="b">
        <v>0</v>
      </c>
      <c r="T2640" t="inlineStr">
        <is>
          <t>N/A</t>
        </is>
      </c>
      <c r="U2640" t="b">
        <v>0</v>
      </c>
      <c r="V2640" t="inlineStr">
        <is>
          <t>Amruta Erande</t>
        </is>
      </c>
      <c r="W2640" s="1" t="n">
        <v>44524.82648148148</v>
      </c>
      <c r="X2640" t="n">
        <v>338.0</v>
      </c>
      <c r="Y2640" t="n">
        <v>73.0</v>
      </c>
      <c r="Z2640" t="n">
        <v>0.0</v>
      </c>
      <c r="AA2640" t="n">
        <v>73.0</v>
      </c>
      <c r="AB2640" t="n">
        <v>0.0</v>
      </c>
      <c r="AC2640" t="n">
        <v>0.0</v>
      </c>
      <c r="AD2640" t="n">
        <v>118.0</v>
      </c>
      <c r="AE2640" t="n">
        <v>80.0</v>
      </c>
      <c r="AF2640" t="n">
        <v>0.0</v>
      </c>
      <c r="AG2640" t="n">
        <v>10.0</v>
      </c>
      <c r="AH2640" t="inlineStr">
        <is>
          <t>N/A</t>
        </is>
      </c>
      <c r="AI2640" t="inlineStr">
        <is>
          <t>N/A</t>
        </is>
      </c>
      <c r="AJ2640" t="inlineStr">
        <is>
          <t>N/A</t>
        </is>
      </c>
      <c r="AK2640" t="inlineStr">
        <is>
          <t>N/A</t>
        </is>
      </c>
      <c r="AL2640" t="inlineStr">
        <is>
          <t>N/A</t>
        </is>
      </c>
      <c r="AM2640" t="inlineStr">
        <is>
          <t>N/A</t>
        </is>
      </c>
      <c r="AN2640" t="inlineStr">
        <is>
          <t>N/A</t>
        </is>
      </c>
      <c r="AO2640" t="inlineStr">
        <is>
          <t>N/A</t>
        </is>
      </c>
      <c r="AP2640" t="inlineStr">
        <is>
          <t>N/A</t>
        </is>
      </c>
      <c r="AQ2640" t="inlineStr">
        <is>
          <t>N/A</t>
        </is>
      </c>
      <c r="AR2640" t="inlineStr">
        <is>
          <t>N/A</t>
        </is>
      </c>
      <c r="AS2640" t="inlineStr">
        <is>
          <t>N/A</t>
        </is>
      </c>
      <c r="AT2640" t="inlineStr">
        <is>
          <t>N/A</t>
        </is>
      </c>
      <c r="AU2640" t="inlineStr">
        <is>
          <t>N/A</t>
        </is>
      </c>
      <c r="AV2640" t="inlineStr">
        <is>
          <t>N/A</t>
        </is>
      </c>
      <c r="AW2640" t="inlineStr">
        <is>
          <t>N/A</t>
        </is>
      </c>
      <c r="AX2640" t="inlineStr">
        <is>
          <t>N/A</t>
        </is>
      </c>
      <c r="AY2640" t="inlineStr">
        <is>
          <t>N/A</t>
        </is>
      </c>
      <c r="AZ2640" t="inlineStr">
        <is>
          <t>N/A</t>
        </is>
      </c>
      <c r="BA2640" t="inlineStr">
        <is>
          <t>N/A</t>
        </is>
      </c>
      <c r="BB2640" t="inlineStr">
        <is>
          <t>N/A</t>
        </is>
      </c>
      <c r="BC2640" t="inlineStr">
        <is>
          <t>N/A</t>
        </is>
      </c>
      <c r="BD2640" t="inlineStr">
        <is>
          <t>N/A</t>
        </is>
      </c>
      <c r="BE2640" t="inlineStr">
        <is>
          <t>N/A</t>
        </is>
      </c>
    </row>
    <row r="2641">
      <c r="A2641" t="inlineStr">
        <is>
          <t>WI21118465</t>
        </is>
      </c>
      <c r="B2641" t="inlineStr">
        <is>
          <t>DATA_VALIDATION</t>
        </is>
      </c>
      <c r="C2641" t="inlineStr">
        <is>
          <t>201300019273</t>
        </is>
      </c>
      <c r="D2641" t="inlineStr">
        <is>
          <t>Folder</t>
        </is>
      </c>
      <c r="E2641" s="2">
        <f>HYPERLINK("capsilon://?command=openfolder&amp;siteaddress=FAM.docvelocity-na8.net&amp;folderid=FX7FB08356-95A3-CE2D-4F63-B820EAA8CFEB","FX2111975")</f>
        <v>0.0</v>
      </c>
      <c r="F2641" t="inlineStr">
        <is>
          <t/>
        </is>
      </c>
      <c r="G2641" t="inlineStr">
        <is>
          <t/>
        </is>
      </c>
      <c r="H2641" t="inlineStr">
        <is>
          <t>Mailitem</t>
        </is>
      </c>
      <c r="I2641" t="inlineStr">
        <is>
          <t>MI211191081</t>
        </is>
      </c>
      <c r="J2641" t="n">
        <v>57.0</v>
      </c>
      <c r="K2641" t="inlineStr">
        <is>
          <t>COMPLETED</t>
        </is>
      </c>
      <c r="L2641" t="inlineStr">
        <is>
          <t>MARK_AS_COMPLETED</t>
        </is>
      </c>
      <c r="M2641" t="inlineStr">
        <is>
          <t>Queue</t>
        </is>
      </c>
      <c r="N2641" t="n">
        <v>2.0</v>
      </c>
      <c r="O2641" s="1" t="n">
        <v>44502.67501157407</v>
      </c>
      <c r="P2641" s="1" t="n">
        <v>44503.54375</v>
      </c>
      <c r="Q2641" t="n">
        <v>72616.0</v>
      </c>
      <c r="R2641" t="n">
        <v>2443.0</v>
      </c>
      <c r="S2641" t="b">
        <v>0</v>
      </c>
      <c r="T2641" t="inlineStr">
        <is>
          <t>N/A</t>
        </is>
      </c>
      <c r="U2641" t="b">
        <v>0</v>
      </c>
      <c r="V2641" t="inlineStr">
        <is>
          <t>Mohini Shinde</t>
        </is>
      </c>
      <c r="W2641" s="1" t="n">
        <v>44503.21908564815</v>
      </c>
      <c r="X2641" t="n">
        <v>1521.0</v>
      </c>
      <c r="Y2641" t="n">
        <v>67.0</v>
      </c>
      <c r="Z2641" t="n">
        <v>0.0</v>
      </c>
      <c r="AA2641" t="n">
        <v>67.0</v>
      </c>
      <c r="AB2641" t="n">
        <v>0.0</v>
      </c>
      <c r="AC2641" t="n">
        <v>61.0</v>
      </c>
      <c r="AD2641" t="n">
        <v>-10.0</v>
      </c>
      <c r="AE2641" t="n">
        <v>0.0</v>
      </c>
      <c r="AF2641" t="n">
        <v>0.0</v>
      </c>
      <c r="AG2641" t="n">
        <v>0.0</v>
      </c>
      <c r="AH2641" t="inlineStr">
        <is>
          <t>Rohit Mawal</t>
        </is>
      </c>
      <c r="AI2641" s="1" t="n">
        <v>44503.54375</v>
      </c>
      <c r="AJ2641" t="n">
        <v>873.0</v>
      </c>
      <c r="AK2641" t="n">
        <v>1.0</v>
      </c>
      <c r="AL2641" t="n">
        <v>0.0</v>
      </c>
      <c r="AM2641" t="n">
        <v>1.0</v>
      </c>
      <c r="AN2641" t="n">
        <v>0.0</v>
      </c>
      <c r="AO2641" t="n">
        <v>1.0</v>
      </c>
      <c r="AP2641" t="n">
        <v>-11.0</v>
      </c>
      <c r="AQ2641" t="n">
        <v>0.0</v>
      </c>
      <c r="AR2641" t="n">
        <v>0.0</v>
      </c>
      <c r="AS2641" t="n">
        <v>0.0</v>
      </c>
      <c r="AT2641" t="inlineStr">
        <is>
          <t>N/A</t>
        </is>
      </c>
      <c r="AU2641" t="inlineStr">
        <is>
          <t>N/A</t>
        </is>
      </c>
      <c r="AV2641" t="inlineStr">
        <is>
          <t>N/A</t>
        </is>
      </c>
      <c r="AW2641" t="inlineStr">
        <is>
          <t>N/A</t>
        </is>
      </c>
      <c r="AX2641" t="inlineStr">
        <is>
          <t>N/A</t>
        </is>
      </c>
      <c r="AY2641" t="inlineStr">
        <is>
          <t>N/A</t>
        </is>
      </c>
      <c r="AZ2641" t="inlineStr">
        <is>
          <t>N/A</t>
        </is>
      </c>
      <c r="BA2641" t="inlineStr">
        <is>
          <t>N/A</t>
        </is>
      </c>
      <c r="BB2641" t="inlineStr">
        <is>
          <t>N/A</t>
        </is>
      </c>
      <c r="BC2641" t="inlineStr">
        <is>
          <t>N/A</t>
        </is>
      </c>
      <c r="BD2641" t="inlineStr">
        <is>
          <t>N/A</t>
        </is>
      </c>
      <c r="BE2641" t="inlineStr">
        <is>
          <t>N/A</t>
        </is>
      </c>
    </row>
    <row r="2642">
      <c r="A2642" t="inlineStr">
        <is>
          <t>WI211184784</t>
        </is>
      </c>
      <c r="B2642" t="inlineStr">
        <is>
          <t>DATA_VALIDATION</t>
        </is>
      </c>
      <c r="C2642" t="inlineStr">
        <is>
          <t>201300019919</t>
        </is>
      </c>
      <c r="D2642" t="inlineStr">
        <is>
          <t>Folder</t>
        </is>
      </c>
      <c r="E2642" s="2">
        <f>HYPERLINK("capsilon://?command=openfolder&amp;siteaddress=FAM.docvelocity-na8.net&amp;folderid=FXE0F87476-2F4F-1E45-B5C9-419F7E0149CF","FX211113434")</f>
        <v>0.0</v>
      </c>
      <c r="F2642" t="inlineStr">
        <is>
          <t/>
        </is>
      </c>
      <c r="G2642" t="inlineStr">
        <is>
          <t/>
        </is>
      </c>
      <c r="H2642" t="inlineStr">
        <is>
          <t>Mailitem</t>
        </is>
      </c>
      <c r="I2642" t="inlineStr">
        <is>
          <t>MI2111953761</t>
        </is>
      </c>
      <c r="J2642" t="n">
        <v>312.0</v>
      </c>
      <c r="K2642" t="inlineStr">
        <is>
          <t>COMPLETED</t>
        </is>
      </c>
      <c r="L2642" t="inlineStr">
        <is>
          <t>MARK_AS_COMPLETED</t>
        </is>
      </c>
      <c r="M2642" t="inlineStr">
        <is>
          <t>Queue</t>
        </is>
      </c>
      <c r="N2642" t="n">
        <v>2.0</v>
      </c>
      <c r="O2642" s="1" t="n">
        <v>44524.81851851852</v>
      </c>
      <c r="P2642" s="1" t="n">
        <v>44529.26857638889</v>
      </c>
      <c r="Q2642" t="n">
        <v>371284.0</v>
      </c>
      <c r="R2642" t="n">
        <v>13201.0</v>
      </c>
      <c r="S2642" t="b">
        <v>0</v>
      </c>
      <c r="T2642" t="inlineStr">
        <is>
          <t>N/A</t>
        </is>
      </c>
      <c r="U2642" t="b">
        <v>1</v>
      </c>
      <c r="V2642" t="inlineStr">
        <is>
          <t>Mohini Shinde</t>
        </is>
      </c>
      <c r="W2642" s="1" t="n">
        <v>44529.211863425924</v>
      </c>
      <c r="X2642" t="n">
        <v>9559.0</v>
      </c>
      <c r="Y2642" t="n">
        <v>919.0</v>
      </c>
      <c r="Z2642" t="n">
        <v>0.0</v>
      </c>
      <c r="AA2642" t="n">
        <v>919.0</v>
      </c>
      <c r="AB2642" t="n">
        <v>0.0</v>
      </c>
      <c r="AC2642" t="n">
        <v>749.0</v>
      </c>
      <c r="AD2642" t="n">
        <v>-607.0</v>
      </c>
      <c r="AE2642" t="n">
        <v>0.0</v>
      </c>
      <c r="AF2642" t="n">
        <v>0.0</v>
      </c>
      <c r="AG2642" t="n">
        <v>0.0</v>
      </c>
      <c r="AH2642" t="inlineStr">
        <is>
          <t>Ashish Sutar</t>
        </is>
      </c>
      <c r="AI2642" s="1" t="n">
        <v>44529.26857638889</v>
      </c>
      <c r="AJ2642" t="n">
        <v>2961.0</v>
      </c>
      <c r="AK2642" t="n">
        <v>19.0</v>
      </c>
      <c r="AL2642" t="n">
        <v>0.0</v>
      </c>
      <c r="AM2642" t="n">
        <v>19.0</v>
      </c>
      <c r="AN2642" t="n">
        <v>0.0</v>
      </c>
      <c r="AO2642" t="n">
        <v>19.0</v>
      </c>
      <c r="AP2642" t="n">
        <v>-626.0</v>
      </c>
      <c r="AQ2642" t="n">
        <v>0.0</v>
      </c>
      <c r="AR2642" t="n">
        <v>0.0</v>
      </c>
      <c r="AS2642" t="n">
        <v>0.0</v>
      </c>
      <c r="AT2642" t="inlineStr">
        <is>
          <t>N/A</t>
        </is>
      </c>
      <c r="AU2642" t="inlineStr">
        <is>
          <t>N/A</t>
        </is>
      </c>
      <c r="AV2642" t="inlineStr">
        <is>
          <t>N/A</t>
        </is>
      </c>
      <c r="AW2642" t="inlineStr">
        <is>
          <t>N/A</t>
        </is>
      </c>
      <c r="AX2642" t="inlineStr">
        <is>
          <t>N/A</t>
        </is>
      </c>
      <c r="AY2642" t="inlineStr">
        <is>
          <t>N/A</t>
        </is>
      </c>
      <c r="AZ2642" t="inlineStr">
        <is>
          <t>N/A</t>
        </is>
      </c>
      <c r="BA2642" t="inlineStr">
        <is>
          <t>N/A</t>
        </is>
      </c>
      <c r="BB2642" t="inlineStr">
        <is>
          <t>N/A</t>
        </is>
      </c>
      <c r="BC2642" t="inlineStr">
        <is>
          <t>N/A</t>
        </is>
      </c>
      <c r="BD2642" t="inlineStr">
        <is>
          <t>N/A</t>
        </is>
      </c>
      <c r="BE2642" t="inlineStr">
        <is>
          <t>N/A</t>
        </is>
      </c>
    </row>
    <row r="2643">
      <c r="A2643" t="inlineStr">
        <is>
          <t>WI211184792</t>
        </is>
      </c>
      <c r="B2643" t="inlineStr">
        <is>
          <t>DATA_VALIDATION</t>
        </is>
      </c>
      <c r="C2643" t="inlineStr">
        <is>
          <t>201300019917</t>
        </is>
      </c>
      <c r="D2643" t="inlineStr">
        <is>
          <t>Folder</t>
        </is>
      </c>
      <c r="E2643" s="2">
        <f>HYPERLINK("capsilon://?command=openfolder&amp;siteaddress=FAM.docvelocity-na8.net&amp;folderid=FXE96A713C-6774-45C6-6D47-6708C2E034B7","FX211113306")</f>
        <v>0.0</v>
      </c>
      <c r="F2643" t="inlineStr">
        <is>
          <t/>
        </is>
      </c>
      <c r="G2643" t="inlineStr">
        <is>
          <t/>
        </is>
      </c>
      <c r="H2643" t="inlineStr">
        <is>
          <t>Mailitem</t>
        </is>
      </c>
      <c r="I2643" t="inlineStr">
        <is>
          <t>MI2111954850</t>
        </is>
      </c>
      <c r="J2643" t="n">
        <v>179.0</v>
      </c>
      <c r="K2643" t="inlineStr">
        <is>
          <t>COMPLETED</t>
        </is>
      </c>
      <c r="L2643" t="inlineStr">
        <is>
          <t>MARK_AS_COMPLETED</t>
        </is>
      </c>
      <c r="M2643" t="inlineStr">
        <is>
          <t>Queue</t>
        </is>
      </c>
      <c r="N2643" t="n">
        <v>2.0</v>
      </c>
      <c r="O2643" s="1" t="n">
        <v>44524.82037037037</v>
      </c>
      <c r="P2643" s="1" t="n">
        <v>44524.879641203705</v>
      </c>
      <c r="Q2643" t="n">
        <v>3450.0</v>
      </c>
      <c r="R2643" t="n">
        <v>1671.0</v>
      </c>
      <c r="S2643" t="b">
        <v>0</v>
      </c>
      <c r="T2643" t="inlineStr">
        <is>
          <t>N/A</t>
        </is>
      </c>
      <c r="U2643" t="b">
        <v>1</v>
      </c>
      <c r="V2643" t="inlineStr">
        <is>
          <t>Archana Bhujbal</t>
        </is>
      </c>
      <c r="W2643" s="1" t="n">
        <v>44524.833136574074</v>
      </c>
      <c r="X2643" t="n">
        <v>933.0</v>
      </c>
      <c r="Y2643" t="n">
        <v>132.0</v>
      </c>
      <c r="Z2643" t="n">
        <v>0.0</v>
      </c>
      <c r="AA2643" t="n">
        <v>132.0</v>
      </c>
      <c r="AB2643" t="n">
        <v>0.0</v>
      </c>
      <c r="AC2643" t="n">
        <v>84.0</v>
      </c>
      <c r="AD2643" t="n">
        <v>47.0</v>
      </c>
      <c r="AE2643" t="n">
        <v>0.0</v>
      </c>
      <c r="AF2643" t="n">
        <v>0.0</v>
      </c>
      <c r="AG2643" t="n">
        <v>0.0</v>
      </c>
      <c r="AH2643" t="inlineStr">
        <is>
          <t>Vikash Suryakanth Parmar</t>
        </is>
      </c>
      <c r="AI2643" s="1" t="n">
        <v>44524.879641203705</v>
      </c>
      <c r="AJ2643" t="n">
        <v>738.0</v>
      </c>
      <c r="AK2643" t="n">
        <v>2.0</v>
      </c>
      <c r="AL2643" t="n">
        <v>0.0</v>
      </c>
      <c r="AM2643" t="n">
        <v>2.0</v>
      </c>
      <c r="AN2643" t="n">
        <v>0.0</v>
      </c>
      <c r="AO2643" t="n">
        <v>2.0</v>
      </c>
      <c r="AP2643" t="n">
        <v>45.0</v>
      </c>
      <c r="AQ2643" t="n">
        <v>0.0</v>
      </c>
      <c r="AR2643" t="n">
        <v>0.0</v>
      </c>
      <c r="AS2643" t="n">
        <v>0.0</v>
      </c>
      <c r="AT2643" t="inlineStr">
        <is>
          <t>N/A</t>
        </is>
      </c>
      <c r="AU2643" t="inlineStr">
        <is>
          <t>N/A</t>
        </is>
      </c>
      <c r="AV2643" t="inlineStr">
        <is>
          <t>N/A</t>
        </is>
      </c>
      <c r="AW2643" t="inlineStr">
        <is>
          <t>N/A</t>
        </is>
      </c>
      <c r="AX2643" t="inlineStr">
        <is>
          <t>N/A</t>
        </is>
      </c>
      <c r="AY2643" t="inlineStr">
        <is>
          <t>N/A</t>
        </is>
      </c>
      <c r="AZ2643" t="inlineStr">
        <is>
          <t>N/A</t>
        </is>
      </c>
      <c r="BA2643" t="inlineStr">
        <is>
          <t>N/A</t>
        </is>
      </c>
      <c r="BB2643" t="inlineStr">
        <is>
          <t>N/A</t>
        </is>
      </c>
      <c r="BC2643" t="inlineStr">
        <is>
          <t>N/A</t>
        </is>
      </c>
      <c r="BD2643" t="inlineStr">
        <is>
          <t>N/A</t>
        </is>
      </c>
      <c r="BE2643" t="inlineStr">
        <is>
          <t>N/A</t>
        </is>
      </c>
    </row>
    <row r="2644">
      <c r="A2644" t="inlineStr">
        <is>
          <t>WI211184794</t>
        </is>
      </c>
      <c r="B2644" t="inlineStr">
        <is>
          <t>DATA_VALIDATION</t>
        </is>
      </c>
      <c r="C2644" t="inlineStr">
        <is>
          <t>201330014320</t>
        </is>
      </c>
      <c r="D2644" t="inlineStr">
        <is>
          <t>Folder</t>
        </is>
      </c>
      <c r="E2644" s="2">
        <f>HYPERLINK("capsilon://?command=openfolder&amp;siteaddress=FAM.docvelocity-na8.net&amp;folderid=FX52707FC3-B11A-90BF-A462-0C1175AC79A8","FX211112389")</f>
        <v>0.0</v>
      </c>
      <c r="F2644" t="inlineStr">
        <is>
          <t/>
        </is>
      </c>
      <c r="G2644" t="inlineStr">
        <is>
          <t/>
        </is>
      </c>
      <c r="H2644" t="inlineStr">
        <is>
          <t>Mailitem</t>
        </is>
      </c>
      <c r="I2644" t="inlineStr">
        <is>
          <t>MI2111959590</t>
        </is>
      </c>
      <c r="J2644" t="n">
        <v>176.0</v>
      </c>
      <c r="K2644" t="inlineStr">
        <is>
          <t>COMPLETED</t>
        </is>
      </c>
      <c r="L2644" t="inlineStr">
        <is>
          <t>MARK_AS_COMPLETED</t>
        </is>
      </c>
      <c r="M2644" t="inlineStr">
        <is>
          <t>Queue</t>
        </is>
      </c>
      <c r="N2644" t="n">
        <v>1.0</v>
      </c>
      <c r="O2644" s="1" t="n">
        <v>44524.821180555555</v>
      </c>
      <c r="P2644" s="1" t="n">
        <v>44524.831782407404</v>
      </c>
      <c r="Q2644" t="n">
        <v>458.0</v>
      </c>
      <c r="R2644" t="n">
        <v>458.0</v>
      </c>
      <c r="S2644" t="b">
        <v>0</v>
      </c>
      <c r="T2644" t="inlineStr">
        <is>
          <t>N/A</t>
        </is>
      </c>
      <c r="U2644" t="b">
        <v>0</v>
      </c>
      <c r="V2644" t="inlineStr">
        <is>
          <t>Amruta Erande</t>
        </is>
      </c>
      <c r="W2644" s="1" t="n">
        <v>44524.831782407404</v>
      </c>
      <c r="X2644" t="n">
        <v>458.0</v>
      </c>
      <c r="Y2644" t="n">
        <v>42.0</v>
      </c>
      <c r="Z2644" t="n">
        <v>0.0</v>
      </c>
      <c r="AA2644" t="n">
        <v>42.0</v>
      </c>
      <c r="AB2644" t="n">
        <v>0.0</v>
      </c>
      <c r="AC2644" t="n">
        <v>0.0</v>
      </c>
      <c r="AD2644" t="n">
        <v>134.0</v>
      </c>
      <c r="AE2644" t="n">
        <v>110.0</v>
      </c>
      <c r="AF2644" t="n">
        <v>0.0</v>
      </c>
      <c r="AG2644" t="n">
        <v>6.0</v>
      </c>
      <c r="AH2644" t="inlineStr">
        <is>
          <t>N/A</t>
        </is>
      </c>
      <c r="AI2644" t="inlineStr">
        <is>
          <t>N/A</t>
        </is>
      </c>
      <c r="AJ2644" t="inlineStr">
        <is>
          <t>N/A</t>
        </is>
      </c>
      <c r="AK2644" t="inlineStr">
        <is>
          <t>N/A</t>
        </is>
      </c>
      <c r="AL2644" t="inlineStr">
        <is>
          <t>N/A</t>
        </is>
      </c>
      <c r="AM2644" t="inlineStr">
        <is>
          <t>N/A</t>
        </is>
      </c>
      <c r="AN2644" t="inlineStr">
        <is>
          <t>N/A</t>
        </is>
      </c>
      <c r="AO2644" t="inlineStr">
        <is>
          <t>N/A</t>
        </is>
      </c>
      <c r="AP2644" t="inlineStr">
        <is>
          <t>N/A</t>
        </is>
      </c>
      <c r="AQ2644" t="inlineStr">
        <is>
          <t>N/A</t>
        </is>
      </c>
      <c r="AR2644" t="inlineStr">
        <is>
          <t>N/A</t>
        </is>
      </c>
      <c r="AS2644" t="inlineStr">
        <is>
          <t>N/A</t>
        </is>
      </c>
      <c r="AT2644" t="inlineStr">
        <is>
          <t>N/A</t>
        </is>
      </c>
      <c r="AU2644" t="inlineStr">
        <is>
          <t>N/A</t>
        </is>
      </c>
      <c r="AV2644" t="inlineStr">
        <is>
          <t>N/A</t>
        </is>
      </c>
      <c r="AW2644" t="inlineStr">
        <is>
          <t>N/A</t>
        </is>
      </c>
      <c r="AX2644" t="inlineStr">
        <is>
          <t>N/A</t>
        </is>
      </c>
      <c r="AY2644" t="inlineStr">
        <is>
          <t>N/A</t>
        </is>
      </c>
      <c r="AZ2644" t="inlineStr">
        <is>
          <t>N/A</t>
        </is>
      </c>
      <c r="BA2644" t="inlineStr">
        <is>
          <t>N/A</t>
        </is>
      </c>
      <c r="BB2644" t="inlineStr">
        <is>
          <t>N/A</t>
        </is>
      </c>
      <c r="BC2644" t="inlineStr">
        <is>
          <t>N/A</t>
        </is>
      </c>
      <c r="BD2644" t="inlineStr">
        <is>
          <t>N/A</t>
        </is>
      </c>
      <c r="BE2644" t="inlineStr">
        <is>
          <t>N/A</t>
        </is>
      </c>
    </row>
    <row r="2645">
      <c r="A2645" t="inlineStr">
        <is>
          <t>WI211184799</t>
        </is>
      </c>
      <c r="B2645" t="inlineStr">
        <is>
          <t>DATA_VALIDATION</t>
        </is>
      </c>
      <c r="C2645" t="inlineStr">
        <is>
          <t>201110012206</t>
        </is>
      </c>
      <c r="D2645" t="inlineStr">
        <is>
          <t>Folder</t>
        </is>
      </c>
      <c r="E2645" s="2">
        <f>HYPERLINK("capsilon://?command=openfolder&amp;siteaddress=FAM.docvelocity-na8.net&amp;folderid=FX47286B22-3C95-96CB-ED0D-699F6A3CBD8C","FX211112975")</f>
        <v>0.0</v>
      </c>
      <c r="F2645" t="inlineStr">
        <is>
          <t/>
        </is>
      </c>
      <c r="G2645" t="inlineStr">
        <is>
          <t/>
        </is>
      </c>
      <c r="H2645" t="inlineStr">
        <is>
          <t>Mailitem</t>
        </is>
      </c>
      <c r="I2645" t="inlineStr">
        <is>
          <t>MI2111955370</t>
        </is>
      </c>
      <c r="J2645" t="n">
        <v>96.0</v>
      </c>
      <c r="K2645" t="inlineStr">
        <is>
          <t>COMPLETED</t>
        </is>
      </c>
      <c r="L2645" t="inlineStr">
        <is>
          <t>MARK_AS_COMPLETED</t>
        </is>
      </c>
      <c r="M2645" t="inlineStr">
        <is>
          <t>Queue</t>
        </is>
      </c>
      <c r="N2645" t="n">
        <v>2.0</v>
      </c>
      <c r="O2645" s="1" t="n">
        <v>44524.823425925926</v>
      </c>
      <c r="P2645" s="1" t="n">
        <v>44529.264872685184</v>
      </c>
      <c r="Q2645" t="n">
        <v>381775.0</v>
      </c>
      <c r="R2645" t="n">
        <v>1966.0</v>
      </c>
      <c r="S2645" t="b">
        <v>0</v>
      </c>
      <c r="T2645" t="inlineStr">
        <is>
          <t>N/A</t>
        </is>
      </c>
      <c r="U2645" t="b">
        <v>1</v>
      </c>
      <c r="V2645" t="inlineStr">
        <is>
          <t>Sumit Jarhad</t>
        </is>
      </c>
      <c r="W2645" s="1" t="n">
        <v>44524.841782407406</v>
      </c>
      <c r="X2645" t="n">
        <v>1402.0</v>
      </c>
      <c r="Y2645" t="n">
        <v>168.0</v>
      </c>
      <c r="Z2645" t="n">
        <v>0.0</v>
      </c>
      <c r="AA2645" t="n">
        <v>168.0</v>
      </c>
      <c r="AB2645" t="n">
        <v>0.0</v>
      </c>
      <c r="AC2645" t="n">
        <v>157.0</v>
      </c>
      <c r="AD2645" t="n">
        <v>-72.0</v>
      </c>
      <c r="AE2645" t="n">
        <v>0.0</v>
      </c>
      <c r="AF2645" t="n">
        <v>0.0</v>
      </c>
      <c r="AG2645" t="n">
        <v>0.0</v>
      </c>
      <c r="AH2645" t="inlineStr">
        <is>
          <t>Aparna Chavan</t>
        </is>
      </c>
      <c r="AI2645" s="1" t="n">
        <v>44529.264872685184</v>
      </c>
      <c r="AJ2645" t="n">
        <v>545.0</v>
      </c>
      <c r="AK2645" t="n">
        <v>0.0</v>
      </c>
      <c r="AL2645" t="n">
        <v>0.0</v>
      </c>
      <c r="AM2645" t="n">
        <v>0.0</v>
      </c>
      <c r="AN2645" t="n">
        <v>0.0</v>
      </c>
      <c r="AO2645" t="n">
        <v>0.0</v>
      </c>
      <c r="AP2645" t="n">
        <v>-72.0</v>
      </c>
      <c r="AQ2645" t="n">
        <v>0.0</v>
      </c>
      <c r="AR2645" t="n">
        <v>0.0</v>
      </c>
      <c r="AS2645" t="n">
        <v>0.0</v>
      </c>
      <c r="AT2645" t="inlineStr">
        <is>
          <t>N/A</t>
        </is>
      </c>
      <c r="AU2645" t="inlineStr">
        <is>
          <t>N/A</t>
        </is>
      </c>
      <c r="AV2645" t="inlineStr">
        <is>
          <t>N/A</t>
        </is>
      </c>
      <c r="AW2645" t="inlineStr">
        <is>
          <t>N/A</t>
        </is>
      </c>
      <c r="AX2645" t="inlineStr">
        <is>
          <t>N/A</t>
        </is>
      </c>
      <c r="AY2645" t="inlineStr">
        <is>
          <t>N/A</t>
        </is>
      </c>
      <c r="AZ2645" t="inlineStr">
        <is>
          <t>N/A</t>
        </is>
      </c>
      <c r="BA2645" t="inlineStr">
        <is>
          <t>N/A</t>
        </is>
      </c>
      <c r="BB2645" t="inlineStr">
        <is>
          <t>N/A</t>
        </is>
      </c>
      <c r="BC2645" t="inlineStr">
        <is>
          <t>N/A</t>
        </is>
      </c>
      <c r="BD2645" t="inlineStr">
        <is>
          <t>N/A</t>
        </is>
      </c>
      <c r="BE2645" t="inlineStr">
        <is>
          <t>N/A</t>
        </is>
      </c>
    </row>
    <row r="2646">
      <c r="A2646" t="inlineStr">
        <is>
          <t>WI211184819</t>
        </is>
      </c>
      <c r="B2646" t="inlineStr">
        <is>
          <t>DATA_VALIDATION</t>
        </is>
      </c>
      <c r="C2646" t="inlineStr">
        <is>
          <t>201338000071</t>
        </is>
      </c>
      <c r="D2646" t="inlineStr">
        <is>
          <t>Folder</t>
        </is>
      </c>
      <c r="E2646" s="2">
        <f>HYPERLINK("capsilon://?command=openfolder&amp;siteaddress=FAM.docvelocity-na8.net&amp;folderid=FXA45A939C-AB8D-55EB-FC99-7BD2D8D535A1","FX21113708")</f>
        <v>0.0</v>
      </c>
      <c r="F2646" t="inlineStr">
        <is>
          <t/>
        </is>
      </c>
      <c r="G2646" t="inlineStr">
        <is>
          <t/>
        </is>
      </c>
      <c r="H2646" t="inlineStr">
        <is>
          <t>Mailitem</t>
        </is>
      </c>
      <c r="I2646" t="inlineStr">
        <is>
          <t>MI2111957848</t>
        </is>
      </c>
      <c r="J2646" t="n">
        <v>332.0</v>
      </c>
      <c r="K2646" t="inlineStr">
        <is>
          <t>COMPLETED</t>
        </is>
      </c>
      <c r="L2646" t="inlineStr">
        <is>
          <t>MARK_AS_COMPLETED</t>
        </is>
      </c>
      <c r="M2646" t="inlineStr">
        <is>
          <t>Queue</t>
        </is>
      </c>
      <c r="N2646" t="n">
        <v>2.0</v>
      </c>
      <c r="O2646" s="1" t="n">
        <v>44524.828252314815</v>
      </c>
      <c r="P2646" s="1" t="n">
        <v>44529.31230324074</v>
      </c>
      <c r="Q2646" t="n">
        <v>379282.0</v>
      </c>
      <c r="R2646" t="n">
        <v>8140.0</v>
      </c>
      <c r="S2646" t="b">
        <v>0</v>
      </c>
      <c r="T2646" t="inlineStr">
        <is>
          <t>N/A</t>
        </is>
      </c>
      <c r="U2646" t="b">
        <v>1</v>
      </c>
      <c r="V2646" t="inlineStr">
        <is>
          <t>Archana Bhujbal</t>
        </is>
      </c>
      <c r="W2646" s="1" t="n">
        <v>44524.89314814815</v>
      </c>
      <c r="X2646" t="n">
        <v>3839.0</v>
      </c>
      <c r="Y2646" t="n">
        <v>522.0</v>
      </c>
      <c r="Z2646" t="n">
        <v>0.0</v>
      </c>
      <c r="AA2646" t="n">
        <v>522.0</v>
      </c>
      <c r="AB2646" t="n">
        <v>52.0</v>
      </c>
      <c r="AC2646" t="n">
        <v>341.0</v>
      </c>
      <c r="AD2646" t="n">
        <v>-190.0</v>
      </c>
      <c r="AE2646" t="n">
        <v>0.0</v>
      </c>
      <c r="AF2646" t="n">
        <v>0.0</v>
      </c>
      <c r="AG2646" t="n">
        <v>0.0</v>
      </c>
      <c r="AH2646" t="inlineStr">
        <is>
          <t>Ashish Sutar</t>
        </is>
      </c>
      <c r="AI2646" s="1" t="n">
        <v>44529.31230324074</v>
      </c>
      <c r="AJ2646" t="n">
        <v>3298.0</v>
      </c>
      <c r="AK2646" t="n">
        <v>9.0</v>
      </c>
      <c r="AL2646" t="n">
        <v>0.0</v>
      </c>
      <c r="AM2646" t="n">
        <v>9.0</v>
      </c>
      <c r="AN2646" t="n">
        <v>52.0</v>
      </c>
      <c r="AO2646" t="n">
        <v>9.0</v>
      </c>
      <c r="AP2646" t="n">
        <v>-199.0</v>
      </c>
      <c r="AQ2646" t="n">
        <v>0.0</v>
      </c>
      <c r="AR2646" t="n">
        <v>0.0</v>
      </c>
      <c r="AS2646" t="n">
        <v>0.0</v>
      </c>
      <c r="AT2646" t="inlineStr">
        <is>
          <t>N/A</t>
        </is>
      </c>
      <c r="AU2646" t="inlineStr">
        <is>
          <t>N/A</t>
        </is>
      </c>
      <c r="AV2646" t="inlineStr">
        <is>
          <t>N/A</t>
        </is>
      </c>
      <c r="AW2646" t="inlineStr">
        <is>
          <t>N/A</t>
        </is>
      </c>
      <c r="AX2646" t="inlineStr">
        <is>
          <t>N/A</t>
        </is>
      </c>
      <c r="AY2646" t="inlineStr">
        <is>
          <t>N/A</t>
        </is>
      </c>
      <c r="AZ2646" t="inlineStr">
        <is>
          <t>N/A</t>
        </is>
      </c>
      <c r="BA2646" t="inlineStr">
        <is>
          <t>N/A</t>
        </is>
      </c>
      <c r="BB2646" t="inlineStr">
        <is>
          <t>N/A</t>
        </is>
      </c>
      <c r="BC2646" t="inlineStr">
        <is>
          <t>N/A</t>
        </is>
      </c>
      <c r="BD2646" t="inlineStr">
        <is>
          <t>N/A</t>
        </is>
      </c>
      <c r="BE2646" t="inlineStr">
        <is>
          <t>N/A</t>
        </is>
      </c>
    </row>
    <row r="2647">
      <c r="A2647" t="inlineStr">
        <is>
          <t>WI211184833</t>
        </is>
      </c>
      <c r="B2647" t="inlineStr">
        <is>
          <t>DATA_VALIDATION</t>
        </is>
      </c>
      <c r="C2647" t="inlineStr">
        <is>
          <t>201330014320</t>
        </is>
      </c>
      <c r="D2647" t="inlineStr">
        <is>
          <t>Folder</t>
        </is>
      </c>
      <c r="E2647" s="2">
        <f>HYPERLINK("capsilon://?command=openfolder&amp;siteaddress=FAM.docvelocity-na8.net&amp;folderid=FX52707FC3-B11A-90BF-A462-0C1175AC79A8","FX211112389")</f>
        <v>0.0</v>
      </c>
      <c r="F2647" t="inlineStr">
        <is>
          <t/>
        </is>
      </c>
      <c r="G2647" t="inlineStr">
        <is>
          <t/>
        </is>
      </c>
      <c r="H2647" t="inlineStr">
        <is>
          <t>Mailitem</t>
        </is>
      </c>
      <c r="I2647" t="inlineStr">
        <is>
          <t>MI2111959590</t>
        </is>
      </c>
      <c r="J2647" t="n">
        <v>344.0</v>
      </c>
      <c r="K2647" t="inlineStr">
        <is>
          <t>COMPLETED</t>
        </is>
      </c>
      <c r="L2647" t="inlineStr">
        <is>
          <t>MARK_AS_COMPLETED</t>
        </is>
      </c>
      <c r="M2647" t="inlineStr">
        <is>
          <t>Queue</t>
        </is>
      </c>
      <c r="N2647" t="n">
        <v>2.0</v>
      </c>
      <c r="O2647" s="1" t="n">
        <v>44524.83305555556</v>
      </c>
      <c r="P2647" s="1" t="n">
        <v>44529.30925925926</v>
      </c>
      <c r="Q2647" t="n">
        <v>384331.0</v>
      </c>
      <c r="R2647" t="n">
        <v>2413.0</v>
      </c>
      <c r="S2647" t="b">
        <v>0</v>
      </c>
      <c r="T2647" t="inlineStr">
        <is>
          <t>N/A</t>
        </is>
      </c>
      <c r="U2647" t="b">
        <v>1</v>
      </c>
      <c r="V2647" t="inlineStr">
        <is>
          <t>Archana Bhujbal</t>
        </is>
      </c>
      <c r="W2647" s="1" t="n">
        <v>44524.84447916667</v>
      </c>
      <c r="X2647" t="n">
        <v>980.0</v>
      </c>
      <c r="Y2647" t="n">
        <v>303.0</v>
      </c>
      <c r="Z2647" t="n">
        <v>0.0</v>
      </c>
      <c r="AA2647" t="n">
        <v>303.0</v>
      </c>
      <c r="AB2647" t="n">
        <v>0.0</v>
      </c>
      <c r="AC2647" t="n">
        <v>126.0</v>
      </c>
      <c r="AD2647" t="n">
        <v>41.0</v>
      </c>
      <c r="AE2647" t="n">
        <v>0.0</v>
      </c>
      <c r="AF2647" t="n">
        <v>0.0</v>
      </c>
      <c r="AG2647" t="n">
        <v>0.0</v>
      </c>
      <c r="AH2647" t="inlineStr">
        <is>
          <t>Aparna Chavan</t>
        </is>
      </c>
      <c r="AI2647" s="1" t="n">
        <v>44529.30925925926</v>
      </c>
      <c r="AJ2647" t="n">
        <v>1421.0</v>
      </c>
      <c r="AK2647" t="n">
        <v>19.0</v>
      </c>
      <c r="AL2647" t="n">
        <v>0.0</v>
      </c>
      <c r="AM2647" t="n">
        <v>19.0</v>
      </c>
      <c r="AN2647" t="n">
        <v>0.0</v>
      </c>
      <c r="AO2647" t="n">
        <v>12.0</v>
      </c>
      <c r="AP2647" t="n">
        <v>22.0</v>
      </c>
      <c r="AQ2647" t="n">
        <v>0.0</v>
      </c>
      <c r="AR2647" t="n">
        <v>0.0</v>
      </c>
      <c r="AS2647" t="n">
        <v>0.0</v>
      </c>
      <c r="AT2647" t="inlineStr">
        <is>
          <t>N/A</t>
        </is>
      </c>
      <c r="AU2647" t="inlineStr">
        <is>
          <t>N/A</t>
        </is>
      </c>
      <c r="AV2647" t="inlineStr">
        <is>
          <t>N/A</t>
        </is>
      </c>
      <c r="AW2647" t="inlineStr">
        <is>
          <t>N/A</t>
        </is>
      </c>
      <c r="AX2647" t="inlineStr">
        <is>
          <t>N/A</t>
        </is>
      </c>
      <c r="AY2647" t="inlineStr">
        <is>
          <t>N/A</t>
        </is>
      </c>
      <c r="AZ2647" t="inlineStr">
        <is>
          <t>N/A</t>
        </is>
      </c>
      <c r="BA2647" t="inlineStr">
        <is>
          <t>N/A</t>
        </is>
      </c>
      <c r="BB2647" t="inlineStr">
        <is>
          <t>N/A</t>
        </is>
      </c>
      <c r="BC2647" t="inlineStr">
        <is>
          <t>N/A</t>
        </is>
      </c>
      <c r="BD2647" t="inlineStr">
        <is>
          <t>N/A</t>
        </is>
      </c>
      <c r="BE2647" t="inlineStr">
        <is>
          <t>N/A</t>
        </is>
      </c>
    </row>
    <row r="2648">
      <c r="A2648" t="inlineStr">
        <is>
          <t>WI211184835</t>
        </is>
      </c>
      <c r="B2648" t="inlineStr">
        <is>
          <t>DATA_VALIDATION</t>
        </is>
      </c>
      <c r="C2648" t="inlineStr">
        <is>
          <t>201300019912</t>
        </is>
      </c>
      <c r="D2648" t="inlineStr">
        <is>
          <t>Folder</t>
        </is>
      </c>
      <c r="E2648" s="2">
        <f>HYPERLINK("capsilon://?command=openfolder&amp;siteaddress=FAM.docvelocity-na8.net&amp;folderid=FX436502E9-4DD5-C957-4FAE-3B7FF03913DC","FX211113183")</f>
        <v>0.0</v>
      </c>
      <c r="F2648" t="inlineStr">
        <is>
          <t/>
        </is>
      </c>
      <c r="G2648" t="inlineStr">
        <is>
          <t/>
        </is>
      </c>
      <c r="H2648" t="inlineStr">
        <is>
          <t>Mailitem</t>
        </is>
      </c>
      <c r="I2648" t="inlineStr">
        <is>
          <t>MI2111959977</t>
        </is>
      </c>
      <c r="J2648" t="n">
        <v>125.0</v>
      </c>
      <c r="K2648" t="inlineStr">
        <is>
          <t>COMPLETED</t>
        </is>
      </c>
      <c r="L2648" t="inlineStr">
        <is>
          <t>MARK_AS_COMPLETED</t>
        </is>
      </c>
      <c r="M2648" t="inlineStr">
        <is>
          <t>Queue</t>
        </is>
      </c>
      <c r="N2648" t="n">
        <v>1.0</v>
      </c>
      <c r="O2648" s="1" t="n">
        <v>44524.83415509259</v>
      </c>
      <c r="P2648" s="1" t="n">
        <v>44529.21335648148</v>
      </c>
      <c r="Q2648" t="n">
        <v>377427.0</v>
      </c>
      <c r="R2648" t="n">
        <v>936.0</v>
      </c>
      <c r="S2648" t="b">
        <v>0</v>
      </c>
      <c r="T2648" t="inlineStr">
        <is>
          <t>N/A</t>
        </is>
      </c>
      <c r="U2648" t="b">
        <v>0</v>
      </c>
      <c r="V2648" t="inlineStr">
        <is>
          <t>Hemanshi Deshlahara</t>
        </is>
      </c>
      <c r="W2648" s="1" t="n">
        <v>44529.21335648148</v>
      </c>
      <c r="X2648" t="n">
        <v>543.0</v>
      </c>
      <c r="Y2648" t="n">
        <v>0.0</v>
      </c>
      <c r="Z2648" t="n">
        <v>0.0</v>
      </c>
      <c r="AA2648" t="n">
        <v>0.0</v>
      </c>
      <c r="AB2648" t="n">
        <v>0.0</v>
      </c>
      <c r="AC2648" t="n">
        <v>0.0</v>
      </c>
      <c r="AD2648" t="n">
        <v>125.0</v>
      </c>
      <c r="AE2648" t="n">
        <v>113.0</v>
      </c>
      <c r="AF2648" t="n">
        <v>0.0</v>
      </c>
      <c r="AG2648" t="n">
        <v>4.0</v>
      </c>
      <c r="AH2648" t="inlineStr">
        <is>
          <t>N/A</t>
        </is>
      </c>
      <c r="AI2648" t="inlineStr">
        <is>
          <t>N/A</t>
        </is>
      </c>
      <c r="AJ2648" t="inlineStr">
        <is>
          <t>N/A</t>
        </is>
      </c>
      <c r="AK2648" t="inlineStr">
        <is>
          <t>N/A</t>
        </is>
      </c>
      <c r="AL2648" t="inlineStr">
        <is>
          <t>N/A</t>
        </is>
      </c>
      <c r="AM2648" t="inlineStr">
        <is>
          <t>N/A</t>
        </is>
      </c>
      <c r="AN2648" t="inlineStr">
        <is>
          <t>N/A</t>
        </is>
      </c>
      <c r="AO2648" t="inlineStr">
        <is>
          <t>N/A</t>
        </is>
      </c>
      <c r="AP2648" t="inlineStr">
        <is>
          <t>N/A</t>
        </is>
      </c>
      <c r="AQ2648" t="inlineStr">
        <is>
          <t>N/A</t>
        </is>
      </c>
      <c r="AR2648" t="inlineStr">
        <is>
          <t>N/A</t>
        </is>
      </c>
      <c r="AS2648" t="inlineStr">
        <is>
          <t>N/A</t>
        </is>
      </c>
      <c r="AT2648" t="inlineStr">
        <is>
          <t>N/A</t>
        </is>
      </c>
      <c r="AU2648" t="inlineStr">
        <is>
          <t>N/A</t>
        </is>
      </c>
      <c r="AV2648" t="inlineStr">
        <is>
          <t>N/A</t>
        </is>
      </c>
      <c r="AW2648" t="inlineStr">
        <is>
          <t>N/A</t>
        </is>
      </c>
      <c r="AX2648" t="inlineStr">
        <is>
          <t>N/A</t>
        </is>
      </c>
      <c r="AY2648" t="inlineStr">
        <is>
          <t>N/A</t>
        </is>
      </c>
      <c r="AZ2648" t="inlineStr">
        <is>
          <t>N/A</t>
        </is>
      </c>
      <c r="BA2648" t="inlineStr">
        <is>
          <t>N/A</t>
        </is>
      </c>
      <c r="BB2648" t="inlineStr">
        <is>
          <t>N/A</t>
        </is>
      </c>
      <c r="BC2648" t="inlineStr">
        <is>
          <t>N/A</t>
        </is>
      </c>
      <c r="BD2648" t="inlineStr">
        <is>
          <t>N/A</t>
        </is>
      </c>
      <c r="BE2648" t="inlineStr">
        <is>
          <t>N/A</t>
        </is>
      </c>
    </row>
    <row r="2649">
      <c r="A2649" t="inlineStr">
        <is>
          <t>WI211184843</t>
        </is>
      </c>
      <c r="B2649" t="inlineStr">
        <is>
          <t>DATA_VALIDATION</t>
        </is>
      </c>
      <c r="C2649" t="inlineStr">
        <is>
          <t>201330003946</t>
        </is>
      </c>
      <c r="D2649" t="inlineStr">
        <is>
          <t>Folder</t>
        </is>
      </c>
      <c r="E2649" s="2">
        <f>HYPERLINK("capsilon://?command=openfolder&amp;siteaddress=FAM.docvelocity-na8.net&amp;folderid=FXA62C462F-D208-4BCE-D0AB-096FB3D26A70","FX211113493")</f>
        <v>0.0</v>
      </c>
      <c r="F2649" t="inlineStr">
        <is>
          <t/>
        </is>
      </c>
      <c r="G2649" t="inlineStr">
        <is>
          <t/>
        </is>
      </c>
      <c r="H2649" t="inlineStr">
        <is>
          <t>Mailitem</t>
        </is>
      </c>
      <c r="I2649" t="inlineStr">
        <is>
          <t>MI2111960182</t>
        </is>
      </c>
      <c r="J2649" t="n">
        <v>139.0</v>
      </c>
      <c r="K2649" t="inlineStr">
        <is>
          <t>COMPLETED</t>
        </is>
      </c>
      <c r="L2649" t="inlineStr">
        <is>
          <t>MARK_AS_COMPLETED</t>
        </is>
      </c>
      <c r="M2649" t="inlineStr">
        <is>
          <t>Queue</t>
        </is>
      </c>
      <c r="N2649" t="n">
        <v>1.0</v>
      </c>
      <c r="O2649" s="1" t="n">
        <v>44524.84494212963</v>
      </c>
      <c r="P2649" s="1" t="n">
        <v>44529.220185185186</v>
      </c>
      <c r="Q2649" t="n">
        <v>377039.0</v>
      </c>
      <c r="R2649" t="n">
        <v>982.0</v>
      </c>
      <c r="S2649" t="b">
        <v>0</v>
      </c>
      <c r="T2649" t="inlineStr">
        <is>
          <t>N/A</t>
        </is>
      </c>
      <c r="U2649" t="b">
        <v>0</v>
      </c>
      <c r="V2649" t="inlineStr">
        <is>
          <t>Hemanshi Deshlahara</t>
        </is>
      </c>
      <c r="W2649" s="1" t="n">
        <v>44529.220185185186</v>
      </c>
      <c r="X2649" t="n">
        <v>556.0</v>
      </c>
      <c r="Y2649" t="n">
        <v>0.0</v>
      </c>
      <c r="Z2649" t="n">
        <v>0.0</v>
      </c>
      <c r="AA2649" t="n">
        <v>0.0</v>
      </c>
      <c r="AB2649" t="n">
        <v>0.0</v>
      </c>
      <c r="AC2649" t="n">
        <v>0.0</v>
      </c>
      <c r="AD2649" t="n">
        <v>139.0</v>
      </c>
      <c r="AE2649" t="n">
        <v>127.0</v>
      </c>
      <c r="AF2649" t="n">
        <v>0.0</v>
      </c>
      <c r="AG2649" t="n">
        <v>10.0</v>
      </c>
      <c r="AH2649" t="inlineStr">
        <is>
          <t>N/A</t>
        </is>
      </c>
      <c r="AI2649" t="inlineStr">
        <is>
          <t>N/A</t>
        </is>
      </c>
      <c r="AJ2649" t="inlineStr">
        <is>
          <t>N/A</t>
        </is>
      </c>
      <c r="AK2649" t="inlineStr">
        <is>
          <t>N/A</t>
        </is>
      </c>
      <c r="AL2649" t="inlineStr">
        <is>
          <t>N/A</t>
        </is>
      </c>
      <c r="AM2649" t="inlineStr">
        <is>
          <t>N/A</t>
        </is>
      </c>
      <c r="AN2649" t="inlineStr">
        <is>
          <t>N/A</t>
        </is>
      </c>
      <c r="AO2649" t="inlineStr">
        <is>
          <t>N/A</t>
        </is>
      </c>
      <c r="AP2649" t="inlineStr">
        <is>
          <t>N/A</t>
        </is>
      </c>
      <c r="AQ2649" t="inlineStr">
        <is>
          <t>N/A</t>
        </is>
      </c>
      <c r="AR2649" t="inlineStr">
        <is>
          <t>N/A</t>
        </is>
      </c>
      <c r="AS2649" t="inlineStr">
        <is>
          <t>N/A</t>
        </is>
      </c>
      <c r="AT2649" t="inlineStr">
        <is>
          <t>N/A</t>
        </is>
      </c>
      <c r="AU2649" t="inlineStr">
        <is>
          <t>N/A</t>
        </is>
      </c>
      <c r="AV2649" t="inlineStr">
        <is>
          <t>N/A</t>
        </is>
      </c>
      <c r="AW2649" t="inlineStr">
        <is>
          <t>N/A</t>
        </is>
      </c>
      <c r="AX2649" t="inlineStr">
        <is>
          <t>N/A</t>
        </is>
      </c>
      <c r="AY2649" t="inlineStr">
        <is>
          <t>N/A</t>
        </is>
      </c>
      <c r="AZ2649" t="inlineStr">
        <is>
          <t>N/A</t>
        </is>
      </c>
      <c r="BA2649" t="inlineStr">
        <is>
          <t>N/A</t>
        </is>
      </c>
      <c r="BB2649" t="inlineStr">
        <is>
          <t>N/A</t>
        </is>
      </c>
      <c r="BC2649" t="inlineStr">
        <is>
          <t>N/A</t>
        </is>
      </c>
      <c r="BD2649" t="inlineStr">
        <is>
          <t>N/A</t>
        </is>
      </c>
      <c r="BE2649" t="inlineStr">
        <is>
          <t>N/A</t>
        </is>
      </c>
    </row>
    <row r="2650">
      <c r="A2650" t="inlineStr">
        <is>
          <t>WI211184899</t>
        </is>
      </c>
      <c r="B2650" t="inlineStr">
        <is>
          <t>DATA_VALIDATION</t>
        </is>
      </c>
      <c r="C2650" t="inlineStr">
        <is>
          <t>201300019843</t>
        </is>
      </c>
      <c r="D2650" t="inlineStr">
        <is>
          <t>Folder</t>
        </is>
      </c>
      <c r="E2650" s="2">
        <f>HYPERLINK("capsilon://?command=openfolder&amp;siteaddress=FAM.docvelocity-na8.net&amp;folderid=FX2FDD8B59-56DE-1A08-01ED-1128450EBD0A","FX211110188")</f>
        <v>0.0</v>
      </c>
      <c r="F2650" t="inlineStr">
        <is>
          <t/>
        </is>
      </c>
      <c r="G2650" t="inlineStr">
        <is>
          <t/>
        </is>
      </c>
      <c r="H2650" t="inlineStr">
        <is>
          <t>Mailitem</t>
        </is>
      </c>
      <c r="I2650" t="inlineStr">
        <is>
          <t>MI2111960491</t>
        </is>
      </c>
      <c r="J2650" t="n">
        <v>37.0</v>
      </c>
      <c r="K2650" t="inlineStr">
        <is>
          <t>COMPLETED</t>
        </is>
      </c>
      <c r="L2650" t="inlineStr">
        <is>
          <t>MARK_AS_COMPLETED</t>
        </is>
      </c>
      <c r="M2650" t="inlineStr">
        <is>
          <t>Queue</t>
        </is>
      </c>
      <c r="N2650" t="n">
        <v>1.0</v>
      </c>
      <c r="O2650" s="1" t="n">
        <v>44524.85744212963</v>
      </c>
      <c r="P2650" s="1" t="n">
        <v>44529.22452546296</v>
      </c>
      <c r="Q2650" t="n">
        <v>376652.0</v>
      </c>
      <c r="R2650" t="n">
        <v>664.0</v>
      </c>
      <c r="S2650" t="b">
        <v>0</v>
      </c>
      <c r="T2650" t="inlineStr">
        <is>
          <t>N/A</t>
        </is>
      </c>
      <c r="U2650" t="b">
        <v>0</v>
      </c>
      <c r="V2650" t="inlineStr">
        <is>
          <t>Hemanshi Deshlahara</t>
        </is>
      </c>
      <c r="W2650" s="1" t="n">
        <v>44529.22452546296</v>
      </c>
      <c r="X2650" t="n">
        <v>374.0</v>
      </c>
      <c r="Y2650" t="n">
        <v>0.0</v>
      </c>
      <c r="Z2650" t="n">
        <v>0.0</v>
      </c>
      <c r="AA2650" t="n">
        <v>0.0</v>
      </c>
      <c r="AB2650" t="n">
        <v>0.0</v>
      </c>
      <c r="AC2650" t="n">
        <v>0.0</v>
      </c>
      <c r="AD2650" t="n">
        <v>37.0</v>
      </c>
      <c r="AE2650" t="n">
        <v>32.0</v>
      </c>
      <c r="AF2650" t="n">
        <v>0.0</v>
      </c>
      <c r="AG2650" t="n">
        <v>4.0</v>
      </c>
      <c r="AH2650" t="inlineStr">
        <is>
          <t>N/A</t>
        </is>
      </c>
      <c r="AI2650" t="inlineStr">
        <is>
          <t>N/A</t>
        </is>
      </c>
      <c r="AJ2650" t="inlineStr">
        <is>
          <t>N/A</t>
        </is>
      </c>
      <c r="AK2650" t="inlineStr">
        <is>
          <t>N/A</t>
        </is>
      </c>
      <c r="AL2650" t="inlineStr">
        <is>
          <t>N/A</t>
        </is>
      </c>
      <c r="AM2650" t="inlineStr">
        <is>
          <t>N/A</t>
        </is>
      </c>
      <c r="AN2650" t="inlineStr">
        <is>
          <t>N/A</t>
        </is>
      </c>
      <c r="AO2650" t="inlineStr">
        <is>
          <t>N/A</t>
        </is>
      </c>
      <c r="AP2650" t="inlineStr">
        <is>
          <t>N/A</t>
        </is>
      </c>
      <c r="AQ2650" t="inlineStr">
        <is>
          <t>N/A</t>
        </is>
      </c>
      <c r="AR2650" t="inlineStr">
        <is>
          <t>N/A</t>
        </is>
      </c>
      <c r="AS2650" t="inlineStr">
        <is>
          <t>N/A</t>
        </is>
      </c>
      <c r="AT2650" t="inlineStr">
        <is>
          <t>N/A</t>
        </is>
      </c>
      <c r="AU2650" t="inlineStr">
        <is>
          <t>N/A</t>
        </is>
      </c>
      <c r="AV2650" t="inlineStr">
        <is>
          <t>N/A</t>
        </is>
      </c>
      <c r="AW2650" t="inlineStr">
        <is>
          <t>N/A</t>
        </is>
      </c>
      <c r="AX2650" t="inlineStr">
        <is>
          <t>N/A</t>
        </is>
      </c>
      <c r="AY2650" t="inlineStr">
        <is>
          <t>N/A</t>
        </is>
      </c>
      <c r="AZ2650" t="inlineStr">
        <is>
          <t>N/A</t>
        </is>
      </c>
      <c r="BA2650" t="inlineStr">
        <is>
          <t>N/A</t>
        </is>
      </c>
      <c r="BB2650" t="inlineStr">
        <is>
          <t>N/A</t>
        </is>
      </c>
      <c r="BC2650" t="inlineStr">
        <is>
          <t>N/A</t>
        </is>
      </c>
      <c r="BD2650" t="inlineStr">
        <is>
          <t>N/A</t>
        </is>
      </c>
      <c r="BE2650" t="inlineStr">
        <is>
          <t>N/A</t>
        </is>
      </c>
    </row>
    <row r="2651">
      <c r="A2651" t="inlineStr">
        <is>
          <t>WI211184900</t>
        </is>
      </c>
      <c r="B2651" t="inlineStr">
        <is>
          <t>DATA_VALIDATION</t>
        </is>
      </c>
      <c r="C2651" t="inlineStr">
        <is>
          <t>201300019843</t>
        </is>
      </c>
      <c r="D2651" t="inlineStr">
        <is>
          <t>Folder</t>
        </is>
      </c>
      <c r="E2651" s="2">
        <f>HYPERLINK("capsilon://?command=openfolder&amp;siteaddress=FAM.docvelocity-na8.net&amp;folderid=FX2FDD8B59-56DE-1A08-01ED-1128450EBD0A","FX211110188")</f>
        <v>0.0</v>
      </c>
      <c r="F2651" t="inlineStr">
        <is>
          <t/>
        </is>
      </c>
      <c r="G2651" t="inlineStr">
        <is>
          <t/>
        </is>
      </c>
      <c r="H2651" t="inlineStr">
        <is>
          <t>Mailitem</t>
        </is>
      </c>
      <c r="I2651" t="inlineStr">
        <is>
          <t>MI2111960520</t>
        </is>
      </c>
      <c r="J2651" t="n">
        <v>28.0</v>
      </c>
      <c r="K2651" t="inlineStr">
        <is>
          <t>COMPLETED</t>
        </is>
      </c>
      <c r="L2651" t="inlineStr">
        <is>
          <t>MARK_AS_COMPLETED</t>
        </is>
      </c>
      <c r="M2651" t="inlineStr">
        <is>
          <t>Queue</t>
        </is>
      </c>
      <c r="N2651" t="n">
        <v>1.0</v>
      </c>
      <c r="O2651" s="1" t="n">
        <v>44524.85760416667</v>
      </c>
      <c r="P2651" s="1" t="n">
        <v>44529.22924768519</v>
      </c>
      <c r="Q2651" t="n">
        <v>376652.0</v>
      </c>
      <c r="R2651" t="n">
        <v>1058.0</v>
      </c>
      <c r="S2651" t="b">
        <v>0</v>
      </c>
      <c r="T2651" t="inlineStr">
        <is>
          <t>N/A</t>
        </is>
      </c>
      <c r="U2651" t="b">
        <v>0</v>
      </c>
      <c r="V2651" t="inlineStr">
        <is>
          <t>Hemanshi Deshlahara</t>
        </is>
      </c>
      <c r="W2651" s="1" t="n">
        <v>44529.22924768519</v>
      </c>
      <c r="X2651" t="n">
        <v>407.0</v>
      </c>
      <c r="Y2651" t="n">
        <v>0.0</v>
      </c>
      <c r="Z2651" t="n">
        <v>0.0</v>
      </c>
      <c r="AA2651" t="n">
        <v>0.0</v>
      </c>
      <c r="AB2651" t="n">
        <v>0.0</v>
      </c>
      <c r="AC2651" t="n">
        <v>0.0</v>
      </c>
      <c r="AD2651" t="n">
        <v>28.0</v>
      </c>
      <c r="AE2651" t="n">
        <v>21.0</v>
      </c>
      <c r="AF2651" t="n">
        <v>0.0</v>
      </c>
      <c r="AG2651" t="n">
        <v>4.0</v>
      </c>
      <c r="AH2651" t="inlineStr">
        <is>
          <t>N/A</t>
        </is>
      </c>
      <c r="AI2651" t="inlineStr">
        <is>
          <t>N/A</t>
        </is>
      </c>
      <c r="AJ2651" t="inlineStr">
        <is>
          <t>N/A</t>
        </is>
      </c>
      <c r="AK2651" t="inlineStr">
        <is>
          <t>N/A</t>
        </is>
      </c>
      <c r="AL2651" t="inlineStr">
        <is>
          <t>N/A</t>
        </is>
      </c>
      <c r="AM2651" t="inlineStr">
        <is>
          <t>N/A</t>
        </is>
      </c>
      <c r="AN2651" t="inlineStr">
        <is>
          <t>N/A</t>
        </is>
      </c>
      <c r="AO2651" t="inlineStr">
        <is>
          <t>N/A</t>
        </is>
      </c>
      <c r="AP2651" t="inlineStr">
        <is>
          <t>N/A</t>
        </is>
      </c>
      <c r="AQ2651" t="inlineStr">
        <is>
          <t>N/A</t>
        </is>
      </c>
      <c r="AR2651" t="inlineStr">
        <is>
          <t>N/A</t>
        </is>
      </c>
      <c r="AS2651" t="inlineStr">
        <is>
          <t>N/A</t>
        </is>
      </c>
      <c r="AT2651" t="inlineStr">
        <is>
          <t>N/A</t>
        </is>
      </c>
      <c r="AU2651" t="inlineStr">
        <is>
          <t>N/A</t>
        </is>
      </c>
      <c r="AV2651" t="inlineStr">
        <is>
          <t>N/A</t>
        </is>
      </c>
      <c r="AW2651" t="inlineStr">
        <is>
          <t>N/A</t>
        </is>
      </c>
      <c r="AX2651" t="inlineStr">
        <is>
          <t>N/A</t>
        </is>
      </c>
      <c r="AY2651" t="inlineStr">
        <is>
          <t>N/A</t>
        </is>
      </c>
      <c r="AZ2651" t="inlineStr">
        <is>
          <t>N/A</t>
        </is>
      </c>
      <c r="BA2651" t="inlineStr">
        <is>
          <t>N/A</t>
        </is>
      </c>
      <c r="BB2651" t="inlineStr">
        <is>
          <t>N/A</t>
        </is>
      </c>
      <c r="BC2651" t="inlineStr">
        <is>
          <t>N/A</t>
        </is>
      </c>
      <c r="BD2651" t="inlineStr">
        <is>
          <t>N/A</t>
        </is>
      </c>
      <c r="BE2651" t="inlineStr">
        <is>
          <t>N/A</t>
        </is>
      </c>
    </row>
    <row r="2652">
      <c r="A2652" t="inlineStr">
        <is>
          <t>WI211184902</t>
        </is>
      </c>
      <c r="B2652" t="inlineStr">
        <is>
          <t>DATA_VALIDATION</t>
        </is>
      </c>
      <c r="C2652" t="inlineStr">
        <is>
          <t>201300019843</t>
        </is>
      </c>
      <c r="D2652" t="inlineStr">
        <is>
          <t>Folder</t>
        </is>
      </c>
      <c r="E2652" s="2">
        <f>HYPERLINK("capsilon://?command=openfolder&amp;siteaddress=FAM.docvelocity-na8.net&amp;folderid=FX2FDD8B59-56DE-1A08-01ED-1128450EBD0A","FX211110188")</f>
        <v>0.0</v>
      </c>
      <c r="F2652" t="inlineStr">
        <is>
          <t/>
        </is>
      </c>
      <c r="G2652" t="inlineStr">
        <is>
          <t/>
        </is>
      </c>
      <c r="H2652" t="inlineStr">
        <is>
          <t>Mailitem</t>
        </is>
      </c>
      <c r="I2652" t="inlineStr">
        <is>
          <t>MI2111960553</t>
        </is>
      </c>
      <c r="J2652" t="n">
        <v>38.0</v>
      </c>
      <c r="K2652" t="inlineStr">
        <is>
          <t>COMPLETED</t>
        </is>
      </c>
      <c r="L2652" t="inlineStr">
        <is>
          <t>MARK_AS_COMPLETED</t>
        </is>
      </c>
      <c r="M2652" t="inlineStr">
        <is>
          <t>Queue</t>
        </is>
      </c>
      <c r="N2652" t="n">
        <v>2.0</v>
      </c>
      <c r="O2652" s="1" t="n">
        <v>44524.85915509259</v>
      </c>
      <c r="P2652" s="1" t="n">
        <v>44529.181967592594</v>
      </c>
      <c r="Q2652" t="n">
        <v>372831.0</v>
      </c>
      <c r="R2652" t="n">
        <v>660.0</v>
      </c>
      <c r="S2652" t="b">
        <v>0</v>
      </c>
      <c r="T2652" t="inlineStr">
        <is>
          <t>N/A</t>
        </is>
      </c>
      <c r="U2652" t="b">
        <v>0</v>
      </c>
      <c r="V2652" t="inlineStr">
        <is>
          <t>Aditya Tade</t>
        </is>
      </c>
      <c r="W2652" s="1" t="n">
        <v>44529.15195601852</v>
      </c>
      <c r="X2652" t="n">
        <v>350.0</v>
      </c>
      <c r="Y2652" t="n">
        <v>37.0</v>
      </c>
      <c r="Z2652" t="n">
        <v>0.0</v>
      </c>
      <c r="AA2652" t="n">
        <v>37.0</v>
      </c>
      <c r="AB2652" t="n">
        <v>0.0</v>
      </c>
      <c r="AC2652" t="n">
        <v>20.0</v>
      </c>
      <c r="AD2652" t="n">
        <v>1.0</v>
      </c>
      <c r="AE2652" t="n">
        <v>0.0</v>
      </c>
      <c r="AF2652" t="n">
        <v>0.0</v>
      </c>
      <c r="AG2652" t="n">
        <v>0.0</v>
      </c>
      <c r="AH2652" t="inlineStr">
        <is>
          <t>Smriti Gauchan</t>
        </is>
      </c>
      <c r="AI2652" s="1" t="n">
        <v>44529.181967592594</v>
      </c>
      <c r="AJ2652" t="n">
        <v>310.0</v>
      </c>
      <c r="AK2652" t="n">
        <v>0.0</v>
      </c>
      <c r="AL2652" t="n">
        <v>0.0</v>
      </c>
      <c r="AM2652" t="n">
        <v>0.0</v>
      </c>
      <c r="AN2652" t="n">
        <v>0.0</v>
      </c>
      <c r="AO2652" t="n">
        <v>0.0</v>
      </c>
      <c r="AP2652" t="n">
        <v>1.0</v>
      </c>
      <c r="AQ2652" t="n">
        <v>0.0</v>
      </c>
      <c r="AR2652" t="n">
        <v>0.0</v>
      </c>
      <c r="AS2652" t="n">
        <v>0.0</v>
      </c>
      <c r="AT2652" t="inlineStr">
        <is>
          <t>N/A</t>
        </is>
      </c>
      <c r="AU2652" t="inlineStr">
        <is>
          <t>N/A</t>
        </is>
      </c>
      <c r="AV2652" t="inlineStr">
        <is>
          <t>N/A</t>
        </is>
      </c>
      <c r="AW2652" t="inlineStr">
        <is>
          <t>N/A</t>
        </is>
      </c>
      <c r="AX2652" t="inlineStr">
        <is>
          <t>N/A</t>
        </is>
      </c>
      <c r="AY2652" t="inlineStr">
        <is>
          <t>N/A</t>
        </is>
      </c>
      <c r="AZ2652" t="inlineStr">
        <is>
          <t>N/A</t>
        </is>
      </c>
      <c r="BA2652" t="inlineStr">
        <is>
          <t>N/A</t>
        </is>
      </c>
      <c r="BB2652" t="inlineStr">
        <is>
          <t>N/A</t>
        </is>
      </c>
      <c r="BC2652" t="inlineStr">
        <is>
          <t>N/A</t>
        </is>
      </c>
      <c r="BD2652" t="inlineStr">
        <is>
          <t>N/A</t>
        </is>
      </c>
      <c r="BE2652" t="inlineStr">
        <is>
          <t>N/A</t>
        </is>
      </c>
    </row>
    <row r="2653">
      <c r="A2653" t="inlineStr">
        <is>
          <t>WI211184905</t>
        </is>
      </c>
      <c r="B2653" t="inlineStr">
        <is>
          <t>DATA_VALIDATION</t>
        </is>
      </c>
      <c r="C2653" t="inlineStr">
        <is>
          <t>201300019843</t>
        </is>
      </c>
      <c r="D2653" t="inlineStr">
        <is>
          <t>Folder</t>
        </is>
      </c>
      <c r="E2653" s="2">
        <f>HYPERLINK("capsilon://?command=openfolder&amp;siteaddress=FAM.docvelocity-na8.net&amp;folderid=FX2FDD8B59-56DE-1A08-01ED-1128450EBD0A","FX211110188")</f>
        <v>0.0</v>
      </c>
      <c r="F2653" t="inlineStr">
        <is>
          <t/>
        </is>
      </c>
      <c r="G2653" t="inlineStr">
        <is>
          <t/>
        </is>
      </c>
      <c r="H2653" t="inlineStr">
        <is>
          <t>Mailitem</t>
        </is>
      </c>
      <c r="I2653" t="inlineStr">
        <is>
          <t>MI2111960539</t>
        </is>
      </c>
      <c r="J2653" t="n">
        <v>139.0</v>
      </c>
      <c r="K2653" t="inlineStr">
        <is>
          <t>COMPLETED</t>
        </is>
      </c>
      <c r="L2653" t="inlineStr">
        <is>
          <t>MARK_AS_COMPLETED</t>
        </is>
      </c>
      <c r="M2653" t="inlineStr">
        <is>
          <t>Queue</t>
        </is>
      </c>
      <c r="N2653" t="n">
        <v>1.0</v>
      </c>
      <c r="O2653" s="1" t="n">
        <v>44524.86071759259</v>
      </c>
      <c r="P2653" s="1" t="n">
        <v>44529.23064814815</v>
      </c>
      <c r="Q2653" t="n">
        <v>377220.0</v>
      </c>
      <c r="R2653" t="n">
        <v>342.0</v>
      </c>
      <c r="S2653" t="b">
        <v>0</v>
      </c>
      <c r="T2653" t="inlineStr">
        <is>
          <t>N/A</t>
        </is>
      </c>
      <c r="U2653" t="b">
        <v>0</v>
      </c>
      <c r="V2653" t="inlineStr">
        <is>
          <t>Hemanshi Deshlahara</t>
        </is>
      </c>
      <c r="W2653" s="1" t="n">
        <v>44529.23064814815</v>
      </c>
      <c r="X2653" t="n">
        <v>120.0</v>
      </c>
      <c r="Y2653" t="n">
        <v>0.0</v>
      </c>
      <c r="Z2653" t="n">
        <v>0.0</v>
      </c>
      <c r="AA2653" t="n">
        <v>0.0</v>
      </c>
      <c r="AB2653" t="n">
        <v>0.0</v>
      </c>
      <c r="AC2653" t="n">
        <v>0.0</v>
      </c>
      <c r="AD2653" t="n">
        <v>139.0</v>
      </c>
      <c r="AE2653" t="n">
        <v>134.0</v>
      </c>
      <c r="AF2653" t="n">
        <v>0.0</v>
      </c>
      <c r="AG2653" t="n">
        <v>3.0</v>
      </c>
      <c r="AH2653" t="inlineStr">
        <is>
          <t>N/A</t>
        </is>
      </c>
      <c r="AI2653" t="inlineStr">
        <is>
          <t>N/A</t>
        </is>
      </c>
      <c r="AJ2653" t="inlineStr">
        <is>
          <t>N/A</t>
        </is>
      </c>
      <c r="AK2653" t="inlineStr">
        <is>
          <t>N/A</t>
        </is>
      </c>
      <c r="AL2653" t="inlineStr">
        <is>
          <t>N/A</t>
        </is>
      </c>
      <c r="AM2653" t="inlineStr">
        <is>
          <t>N/A</t>
        </is>
      </c>
      <c r="AN2653" t="inlineStr">
        <is>
          <t>N/A</t>
        </is>
      </c>
      <c r="AO2653" t="inlineStr">
        <is>
          <t>N/A</t>
        </is>
      </c>
      <c r="AP2653" t="inlineStr">
        <is>
          <t>N/A</t>
        </is>
      </c>
      <c r="AQ2653" t="inlineStr">
        <is>
          <t>N/A</t>
        </is>
      </c>
      <c r="AR2653" t="inlineStr">
        <is>
          <t>N/A</t>
        </is>
      </c>
      <c r="AS2653" t="inlineStr">
        <is>
          <t>N/A</t>
        </is>
      </c>
      <c r="AT2653" t="inlineStr">
        <is>
          <t>N/A</t>
        </is>
      </c>
      <c r="AU2653" t="inlineStr">
        <is>
          <t>N/A</t>
        </is>
      </c>
      <c r="AV2653" t="inlineStr">
        <is>
          <t>N/A</t>
        </is>
      </c>
      <c r="AW2653" t="inlineStr">
        <is>
          <t>N/A</t>
        </is>
      </c>
      <c r="AX2653" t="inlineStr">
        <is>
          <t>N/A</t>
        </is>
      </c>
      <c r="AY2653" t="inlineStr">
        <is>
          <t>N/A</t>
        </is>
      </c>
      <c r="AZ2653" t="inlineStr">
        <is>
          <t>N/A</t>
        </is>
      </c>
      <c r="BA2653" t="inlineStr">
        <is>
          <t>N/A</t>
        </is>
      </c>
      <c r="BB2653" t="inlineStr">
        <is>
          <t>N/A</t>
        </is>
      </c>
      <c r="BC2653" t="inlineStr">
        <is>
          <t>N/A</t>
        </is>
      </c>
      <c r="BD2653" t="inlineStr">
        <is>
          <t>N/A</t>
        </is>
      </c>
      <c r="BE2653" t="inlineStr">
        <is>
          <t>N/A</t>
        </is>
      </c>
    </row>
    <row r="2654">
      <c r="A2654" t="inlineStr">
        <is>
          <t>WI211184939</t>
        </is>
      </c>
      <c r="B2654" t="inlineStr">
        <is>
          <t>DATA_VALIDATION</t>
        </is>
      </c>
      <c r="C2654" t="inlineStr">
        <is>
          <t>201308007739</t>
        </is>
      </c>
      <c r="D2654" t="inlineStr">
        <is>
          <t>Folder</t>
        </is>
      </c>
      <c r="E2654" s="2">
        <f>HYPERLINK("capsilon://?command=openfolder&amp;siteaddress=FAM.docvelocity-na8.net&amp;folderid=FX0C92A632-1F5A-119A-2DF9-E8E876F1C064","FX21115069")</f>
        <v>0.0</v>
      </c>
      <c r="F2654" t="inlineStr">
        <is>
          <t/>
        </is>
      </c>
      <c r="G2654" t="inlineStr">
        <is>
          <t/>
        </is>
      </c>
      <c r="H2654" t="inlineStr">
        <is>
          <t>Mailitem</t>
        </is>
      </c>
      <c r="I2654" t="inlineStr">
        <is>
          <t>MI2111960840</t>
        </is>
      </c>
      <c r="J2654" t="n">
        <v>141.0</v>
      </c>
      <c r="K2654" t="inlineStr">
        <is>
          <t>COMPLETED</t>
        </is>
      </c>
      <c r="L2654" t="inlineStr">
        <is>
          <t>MARK_AS_COMPLETED</t>
        </is>
      </c>
      <c r="M2654" t="inlineStr">
        <is>
          <t>Queue</t>
        </is>
      </c>
      <c r="N2654" t="n">
        <v>1.0</v>
      </c>
      <c r="O2654" s="1" t="n">
        <v>44524.87596064815</v>
      </c>
      <c r="P2654" s="1" t="n">
        <v>44529.23621527778</v>
      </c>
      <c r="Q2654" t="n">
        <v>375970.0</v>
      </c>
      <c r="R2654" t="n">
        <v>756.0</v>
      </c>
      <c r="S2654" t="b">
        <v>0</v>
      </c>
      <c r="T2654" t="inlineStr">
        <is>
          <t>N/A</t>
        </is>
      </c>
      <c r="U2654" t="b">
        <v>0</v>
      </c>
      <c r="V2654" t="inlineStr">
        <is>
          <t>Hemanshi Deshlahara</t>
        </is>
      </c>
      <c r="W2654" s="1" t="n">
        <v>44529.23621527778</v>
      </c>
      <c r="X2654" t="n">
        <v>480.0</v>
      </c>
      <c r="Y2654" t="n">
        <v>0.0</v>
      </c>
      <c r="Z2654" t="n">
        <v>0.0</v>
      </c>
      <c r="AA2654" t="n">
        <v>0.0</v>
      </c>
      <c r="AB2654" t="n">
        <v>0.0</v>
      </c>
      <c r="AC2654" t="n">
        <v>0.0</v>
      </c>
      <c r="AD2654" t="n">
        <v>141.0</v>
      </c>
      <c r="AE2654" t="n">
        <v>117.0</v>
      </c>
      <c r="AF2654" t="n">
        <v>0.0</v>
      </c>
      <c r="AG2654" t="n">
        <v>7.0</v>
      </c>
      <c r="AH2654" t="inlineStr">
        <is>
          <t>N/A</t>
        </is>
      </c>
      <c r="AI2654" t="inlineStr">
        <is>
          <t>N/A</t>
        </is>
      </c>
      <c r="AJ2654" t="inlineStr">
        <is>
          <t>N/A</t>
        </is>
      </c>
      <c r="AK2654" t="inlineStr">
        <is>
          <t>N/A</t>
        </is>
      </c>
      <c r="AL2654" t="inlineStr">
        <is>
          <t>N/A</t>
        </is>
      </c>
      <c r="AM2654" t="inlineStr">
        <is>
          <t>N/A</t>
        </is>
      </c>
      <c r="AN2654" t="inlineStr">
        <is>
          <t>N/A</t>
        </is>
      </c>
      <c r="AO2654" t="inlineStr">
        <is>
          <t>N/A</t>
        </is>
      </c>
      <c r="AP2654" t="inlineStr">
        <is>
          <t>N/A</t>
        </is>
      </c>
      <c r="AQ2654" t="inlineStr">
        <is>
          <t>N/A</t>
        </is>
      </c>
      <c r="AR2654" t="inlineStr">
        <is>
          <t>N/A</t>
        </is>
      </c>
      <c r="AS2654" t="inlineStr">
        <is>
          <t>N/A</t>
        </is>
      </c>
      <c r="AT2654" t="inlineStr">
        <is>
          <t>N/A</t>
        </is>
      </c>
      <c r="AU2654" t="inlineStr">
        <is>
          <t>N/A</t>
        </is>
      </c>
      <c r="AV2654" t="inlineStr">
        <is>
          <t>N/A</t>
        </is>
      </c>
      <c r="AW2654" t="inlineStr">
        <is>
          <t>N/A</t>
        </is>
      </c>
      <c r="AX2654" t="inlineStr">
        <is>
          <t>N/A</t>
        </is>
      </c>
      <c r="AY2654" t="inlineStr">
        <is>
          <t>N/A</t>
        </is>
      </c>
      <c r="AZ2654" t="inlineStr">
        <is>
          <t>N/A</t>
        </is>
      </c>
      <c r="BA2654" t="inlineStr">
        <is>
          <t>N/A</t>
        </is>
      </c>
      <c r="BB2654" t="inlineStr">
        <is>
          <t>N/A</t>
        </is>
      </c>
      <c r="BC2654" t="inlineStr">
        <is>
          <t>N/A</t>
        </is>
      </c>
      <c r="BD2654" t="inlineStr">
        <is>
          <t>N/A</t>
        </is>
      </c>
      <c r="BE2654" t="inlineStr">
        <is>
          <t>N/A</t>
        </is>
      </c>
    </row>
    <row r="2655">
      <c r="A2655" t="inlineStr">
        <is>
          <t>WI211184941</t>
        </is>
      </c>
      <c r="B2655" t="inlineStr">
        <is>
          <t>DATA_VALIDATION</t>
        </is>
      </c>
      <c r="C2655" t="inlineStr">
        <is>
          <t>201130012836</t>
        </is>
      </c>
      <c r="D2655" t="inlineStr">
        <is>
          <t>Folder</t>
        </is>
      </c>
      <c r="E2655" s="2">
        <f>HYPERLINK("capsilon://?command=openfolder&amp;siteaddress=FAM.docvelocity-na8.net&amp;folderid=FX76E91CBA-197F-13A4-D4C3-7E12D01BAF5A","FX211113302")</f>
        <v>0.0</v>
      </c>
      <c r="F2655" t="inlineStr">
        <is>
          <t/>
        </is>
      </c>
      <c r="G2655" t="inlineStr">
        <is>
          <t/>
        </is>
      </c>
      <c r="H2655" t="inlineStr">
        <is>
          <t>Mailitem</t>
        </is>
      </c>
      <c r="I2655" t="inlineStr">
        <is>
          <t>MI2111960833</t>
        </is>
      </c>
      <c r="J2655" t="n">
        <v>230.0</v>
      </c>
      <c r="K2655" t="inlineStr">
        <is>
          <t>COMPLETED</t>
        </is>
      </c>
      <c r="L2655" t="inlineStr">
        <is>
          <t>MARK_AS_COMPLETED</t>
        </is>
      </c>
      <c r="M2655" t="inlineStr">
        <is>
          <t>Queue</t>
        </is>
      </c>
      <c r="N2655" t="n">
        <v>1.0</v>
      </c>
      <c r="O2655" s="1" t="n">
        <v>44524.87636574074</v>
      </c>
      <c r="P2655" s="1" t="n">
        <v>44529.248564814814</v>
      </c>
      <c r="Q2655" t="n">
        <v>376571.0</v>
      </c>
      <c r="R2655" t="n">
        <v>1187.0</v>
      </c>
      <c r="S2655" t="b">
        <v>0</v>
      </c>
      <c r="T2655" t="inlineStr">
        <is>
          <t>N/A</t>
        </is>
      </c>
      <c r="U2655" t="b">
        <v>0</v>
      </c>
      <c r="V2655" t="inlineStr">
        <is>
          <t>Hemanshi Deshlahara</t>
        </is>
      </c>
      <c r="W2655" s="1" t="n">
        <v>44529.248564814814</v>
      </c>
      <c r="X2655" t="n">
        <v>1066.0</v>
      </c>
      <c r="Y2655" t="n">
        <v>0.0</v>
      </c>
      <c r="Z2655" t="n">
        <v>0.0</v>
      </c>
      <c r="AA2655" t="n">
        <v>0.0</v>
      </c>
      <c r="AB2655" t="n">
        <v>0.0</v>
      </c>
      <c r="AC2655" t="n">
        <v>0.0</v>
      </c>
      <c r="AD2655" t="n">
        <v>230.0</v>
      </c>
      <c r="AE2655" t="n">
        <v>192.0</v>
      </c>
      <c r="AF2655" t="n">
        <v>0.0</v>
      </c>
      <c r="AG2655" t="n">
        <v>18.0</v>
      </c>
      <c r="AH2655" t="inlineStr">
        <is>
          <t>N/A</t>
        </is>
      </c>
      <c r="AI2655" t="inlineStr">
        <is>
          <t>N/A</t>
        </is>
      </c>
      <c r="AJ2655" t="inlineStr">
        <is>
          <t>N/A</t>
        </is>
      </c>
      <c r="AK2655" t="inlineStr">
        <is>
          <t>N/A</t>
        </is>
      </c>
      <c r="AL2655" t="inlineStr">
        <is>
          <t>N/A</t>
        </is>
      </c>
      <c r="AM2655" t="inlineStr">
        <is>
          <t>N/A</t>
        </is>
      </c>
      <c r="AN2655" t="inlineStr">
        <is>
          <t>N/A</t>
        </is>
      </c>
      <c r="AO2655" t="inlineStr">
        <is>
          <t>N/A</t>
        </is>
      </c>
      <c r="AP2655" t="inlineStr">
        <is>
          <t>N/A</t>
        </is>
      </c>
      <c r="AQ2655" t="inlineStr">
        <is>
          <t>N/A</t>
        </is>
      </c>
      <c r="AR2655" t="inlineStr">
        <is>
          <t>N/A</t>
        </is>
      </c>
      <c r="AS2655" t="inlineStr">
        <is>
          <t>N/A</t>
        </is>
      </c>
      <c r="AT2655" t="inlineStr">
        <is>
          <t>N/A</t>
        </is>
      </c>
      <c r="AU2655" t="inlineStr">
        <is>
          <t>N/A</t>
        </is>
      </c>
      <c r="AV2655" t="inlineStr">
        <is>
          <t>N/A</t>
        </is>
      </c>
      <c r="AW2655" t="inlineStr">
        <is>
          <t>N/A</t>
        </is>
      </c>
      <c r="AX2655" t="inlineStr">
        <is>
          <t>N/A</t>
        </is>
      </c>
      <c r="AY2655" t="inlineStr">
        <is>
          <t>N/A</t>
        </is>
      </c>
      <c r="AZ2655" t="inlineStr">
        <is>
          <t>N/A</t>
        </is>
      </c>
      <c r="BA2655" t="inlineStr">
        <is>
          <t>N/A</t>
        </is>
      </c>
      <c r="BB2655" t="inlineStr">
        <is>
          <t>N/A</t>
        </is>
      </c>
      <c r="BC2655" t="inlineStr">
        <is>
          <t>N/A</t>
        </is>
      </c>
      <c r="BD2655" t="inlineStr">
        <is>
          <t>N/A</t>
        </is>
      </c>
      <c r="BE2655" t="inlineStr">
        <is>
          <t>N/A</t>
        </is>
      </c>
    </row>
    <row r="2656">
      <c r="A2656" t="inlineStr">
        <is>
          <t>WI211184952</t>
        </is>
      </c>
      <c r="B2656" t="inlineStr">
        <is>
          <t>DATA_VALIDATION</t>
        </is>
      </c>
      <c r="C2656" t="inlineStr">
        <is>
          <t>201308007740</t>
        </is>
      </c>
      <c r="D2656" t="inlineStr">
        <is>
          <t>Folder</t>
        </is>
      </c>
      <c r="E2656" s="2">
        <f>HYPERLINK("capsilon://?command=openfolder&amp;siteaddress=FAM.docvelocity-na8.net&amp;folderid=FX94A0A2AF-952D-7D05-3BCF-0AFC42D489ED","FX21115077")</f>
        <v>0.0</v>
      </c>
      <c r="F2656" t="inlineStr">
        <is>
          <t/>
        </is>
      </c>
      <c r="G2656" t="inlineStr">
        <is>
          <t/>
        </is>
      </c>
      <c r="H2656" t="inlineStr">
        <is>
          <t>Mailitem</t>
        </is>
      </c>
      <c r="I2656" t="inlineStr">
        <is>
          <t>MI2111961058</t>
        </is>
      </c>
      <c r="J2656" t="n">
        <v>141.0</v>
      </c>
      <c r="K2656" t="inlineStr">
        <is>
          <t>COMPLETED</t>
        </is>
      </c>
      <c r="L2656" t="inlineStr">
        <is>
          <t>MARK_AS_COMPLETED</t>
        </is>
      </c>
      <c r="M2656" t="inlineStr">
        <is>
          <t>Queue</t>
        </is>
      </c>
      <c r="N2656" t="n">
        <v>1.0</v>
      </c>
      <c r="O2656" s="1" t="n">
        <v>44524.88700231481</v>
      </c>
      <c r="P2656" s="1" t="n">
        <v>44529.1671875</v>
      </c>
      <c r="Q2656" t="n">
        <v>369341.0</v>
      </c>
      <c r="R2656" t="n">
        <v>467.0</v>
      </c>
      <c r="S2656" t="b">
        <v>0</v>
      </c>
      <c r="T2656" t="inlineStr">
        <is>
          <t>N/A</t>
        </is>
      </c>
      <c r="U2656" t="b">
        <v>0</v>
      </c>
      <c r="V2656" t="inlineStr">
        <is>
          <t>Supriya Khape</t>
        </is>
      </c>
      <c r="W2656" s="1" t="n">
        <v>44529.1671875</v>
      </c>
      <c r="X2656" t="n">
        <v>418.0</v>
      </c>
      <c r="Y2656" t="n">
        <v>42.0</v>
      </c>
      <c r="Z2656" t="n">
        <v>0.0</v>
      </c>
      <c r="AA2656" t="n">
        <v>42.0</v>
      </c>
      <c r="AB2656" t="n">
        <v>0.0</v>
      </c>
      <c r="AC2656" t="n">
        <v>0.0</v>
      </c>
      <c r="AD2656" t="n">
        <v>99.0</v>
      </c>
      <c r="AE2656" t="n">
        <v>75.0</v>
      </c>
      <c r="AF2656" t="n">
        <v>0.0</v>
      </c>
      <c r="AG2656" t="n">
        <v>5.0</v>
      </c>
      <c r="AH2656" t="inlineStr">
        <is>
          <t>N/A</t>
        </is>
      </c>
      <c r="AI2656" t="inlineStr">
        <is>
          <t>N/A</t>
        </is>
      </c>
      <c r="AJ2656" t="inlineStr">
        <is>
          <t>N/A</t>
        </is>
      </c>
      <c r="AK2656" t="inlineStr">
        <is>
          <t>N/A</t>
        </is>
      </c>
      <c r="AL2656" t="inlineStr">
        <is>
          <t>N/A</t>
        </is>
      </c>
      <c r="AM2656" t="inlineStr">
        <is>
          <t>N/A</t>
        </is>
      </c>
      <c r="AN2656" t="inlineStr">
        <is>
          <t>N/A</t>
        </is>
      </c>
      <c r="AO2656" t="inlineStr">
        <is>
          <t>N/A</t>
        </is>
      </c>
      <c r="AP2656" t="inlineStr">
        <is>
          <t>N/A</t>
        </is>
      </c>
      <c r="AQ2656" t="inlineStr">
        <is>
          <t>N/A</t>
        </is>
      </c>
      <c r="AR2656" t="inlineStr">
        <is>
          <t>N/A</t>
        </is>
      </c>
      <c r="AS2656" t="inlineStr">
        <is>
          <t>N/A</t>
        </is>
      </c>
      <c r="AT2656" t="inlineStr">
        <is>
          <t>N/A</t>
        </is>
      </c>
      <c r="AU2656" t="inlineStr">
        <is>
          <t>N/A</t>
        </is>
      </c>
      <c r="AV2656" t="inlineStr">
        <is>
          <t>N/A</t>
        </is>
      </c>
      <c r="AW2656" t="inlineStr">
        <is>
          <t>N/A</t>
        </is>
      </c>
      <c r="AX2656" t="inlineStr">
        <is>
          <t>N/A</t>
        </is>
      </c>
      <c r="AY2656" t="inlineStr">
        <is>
          <t>N/A</t>
        </is>
      </c>
      <c r="AZ2656" t="inlineStr">
        <is>
          <t>N/A</t>
        </is>
      </c>
      <c r="BA2656" t="inlineStr">
        <is>
          <t>N/A</t>
        </is>
      </c>
      <c r="BB2656" t="inlineStr">
        <is>
          <t>N/A</t>
        </is>
      </c>
      <c r="BC2656" t="inlineStr">
        <is>
          <t>N/A</t>
        </is>
      </c>
      <c r="BD2656" t="inlineStr">
        <is>
          <t>N/A</t>
        </is>
      </c>
      <c r="BE2656" t="inlineStr">
        <is>
          <t>N/A</t>
        </is>
      </c>
    </row>
    <row r="2657">
      <c r="A2657" t="inlineStr">
        <is>
          <t>WI211184968</t>
        </is>
      </c>
      <c r="B2657" t="inlineStr">
        <is>
          <t>DATA_VALIDATION</t>
        </is>
      </c>
      <c r="C2657" t="inlineStr">
        <is>
          <t>201330003897</t>
        </is>
      </c>
      <c r="D2657" t="inlineStr">
        <is>
          <t>Folder</t>
        </is>
      </c>
      <c r="E2657" s="2">
        <f>HYPERLINK("capsilon://?command=openfolder&amp;siteaddress=FAM.docvelocity-na8.net&amp;folderid=FXE082BEB6-C9F2-3CE4-741E-12787E7B7A83","FX211112179")</f>
        <v>0.0</v>
      </c>
      <c r="F2657" t="inlineStr">
        <is>
          <t/>
        </is>
      </c>
      <c r="G2657" t="inlineStr">
        <is>
          <t/>
        </is>
      </c>
      <c r="H2657" t="inlineStr">
        <is>
          <t>Mailitem</t>
        </is>
      </c>
      <c r="I2657" t="inlineStr">
        <is>
          <t>MI2111961219</t>
        </is>
      </c>
      <c r="J2657" t="n">
        <v>98.0</v>
      </c>
      <c r="K2657" t="inlineStr">
        <is>
          <t>COMPLETED</t>
        </is>
      </c>
      <c r="L2657" t="inlineStr">
        <is>
          <t>MARK_AS_COMPLETED</t>
        </is>
      </c>
      <c r="M2657" t="inlineStr">
        <is>
          <t>Queue</t>
        </is>
      </c>
      <c r="N2657" t="n">
        <v>2.0</v>
      </c>
      <c r="O2657" s="1" t="n">
        <v>44524.89506944444</v>
      </c>
      <c r="P2657" s="1" t="n">
        <v>44529.187685185185</v>
      </c>
      <c r="Q2657" t="n">
        <v>370087.0</v>
      </c>
      <c r="R2657" t="n">
        <v>795.0</v>
      </c>
      <c r="S2657" t="b">
        <v>0</v>
      </c>
      <c r="T2657" t="inlineStr">
        <is>
          <t>N/A</t>
        </is>
      </c>
      <c r="U2657" t="b">
        <v>0</v>
      </c>
      <c r="V2657" t="inlineStr">
        <is>
          <t>Aditya Tade</t>
        </is>
      </c>
      <c r="W2657" s="1" t="n">
        <v>44529.15650462963</v>
      </c>
      <c r="X2657" t="n">
        <v>302.0</v>
      </c>
      <c r="Y2657" t="n">
        <v>69.0</v>
      </c>
      <c r="Z2657" t="n">
        <v>0.0</v>
      </c>
      <c r="AA2657" t="n">
        <v>69.0</v>
      </c>
      <c r="AB2657" t="n">
        <v>0.0</v>
      </c>
      <c r="AC2657" t="n">
        <v>18.0</v>
      </c>
      <c r="AD2657" t="n">
        <v>29.0</v>
      </c>
      <c r="AE2657" t="n">
        <v>0.0</v>
      </c>
      <c r="AF2657" t="n">
        <v>0.0</v>
      </c>
      <c r="AG2657" t="n">
        <v>0.0</v>
      </c>
      <c r="AH2657" t="inlineStr">
        <is>
          <t>Smriti Gauchan</t>
        </is>
      </c>
      <c r="AI2657" s="1" t="n">
        <v>44529.187685185185</v>
      </c>
      <c r="AJ2657" t="n">
        <v>493.0</v>
      </c>
      <c r="AK2657" t="n">
        <v>0.0</v>
      </c>
      <c r="AL2657" t="n">
        <v>0.0</v>
      </c>
      <c r="AM2657" t="n">
        <v>0.0</v>
      </c>
      <c r="AN2657" t="n">
        <v>0.0</v>
      </c>
      <c r="AO2657" t="n">
        <v>0.0</v>
      </c>
      <c r="AP2657" t="n">
        <v>29.0</v>
      </c>
      <c r="AQ2657" t="n">
        <v>0.0</v>
      </c>
      <c r="AR2657" t="n">
        <v>0.0</v>
      </c>
      <c r="AS2657" t="n">
        <v>0.0</v>
      </c>
      <c r="AT2657" t="inlineStr">
        <is>
          <t>N/A</t>
        </is>
      </c>
      <c r="AU2657" t="inlineStr">
        <is>
          <t>N/A</t>
        </is>
      </c>
      <c r="AV2657" t="inlineStr">
        <is>
          <t>N/A</t>
        </is>
      </c>
      <c r="AW2657" t="inlineStr">
        <is>
          <t>N/A</t>
        </is>
      </c>
      <c r="AX2657" t="inlineStr">
        <is>
          <t>N/A</t>
        </is>
      </c>
      <c r="AY2657" t="inlineStr">
        <is>
          <t>N/A</t>
        </is>
      </c>
      <c r="AZ2657" t="inlineStr">
        <is>
          <t>N/A</t>
        </is>
      </c>
      <c r="BA2657" t="inlineStr">
        <is>
          <t>N/A</t>
        </is>
      </c>
      <c r="BB2657" t="inlineStr">
        <is>
          <t>N/A</t>
        </is>
      </c>
      <c r="BC2657" t="inlineStr">
        <is>
          <t>N/A</t>
        </is>
      </c>
      <c r="BD2657" t="inlineStr">
        <is>
          <t>N/A</t>
        </is>
      </c>
      <c r="BE2657" t="inlineStr">
        <is>
          <t>N/A</t>
        </is>
      </c>
    </row>
    <row r="2658">
      <c r="A2658" t="inlineStr">
        <is>
          <t>WI211184969</t>
        </is>
      </c>
      <c r="B2658" t="inlineStr">
        <is>
          <t>DATA_VALIDATION</t>
        </is>
      </c>
      <c r="C2658" t="inlineStr">
        <is>
          <t>201330003897</t>
        </is>
      </c>
      <c r="D2658" t="inlineStr">
        <is>
          <t>Folder</t>
        </is>
      </c>
      <c r="E2658" s="2">
        <f>HYPERLINK("capsilon://?command=openfolder&amp;siteaddress=FAM.docvelocity-na8.net&amp;folderid=FXE082BEB6-C9F2-3CE4-741E-12787E7B7A83","FX211112179")</f>
        <v>0.0</v>
      </c>
      <c r="F2658" t="inlineStr">
        <is>
          <t/>
        </is>
      </c>
      <c r="G2658" t="inlineStr">
        <is>
          <t/>
        </is>
      </c>
      <c r="H2658" t="inlineStr">
        <is>
          <t>Mailitem</t>
        </is>
      </c>
      <c r="I2658" t="inlineStr">
        <is>
          <t>MI2111961223</t>
        </is>
      </c>
      <c r="J2658" t="n">
        <v>98.0</v>
      </c>
      <c r="K2658" t="inlineStr">
        <is>
          <t>COMPLETED</t>
        </is>
      </c>
      <c r="L2658" t="inlineStr">
        <is>
          <t>MARK_AS_COMPLETED</t>
        </is>
      </c>
      <c r="M2658" t="inlineStr">
        <is>
          <t>Queue</t>
        </is>
      </c>
      <c r="N2658" t="n">
        <v>2.0</v>
      </c>
      <c r="O2658" s="1" t="n">
        <v>44524.895416666666</v>
      </c>
      <c r="P2658" s="1" t="n">
        <v>44529.19252314815</v>
      </c>
      <c r="Q2658" t="n">
        <v>370618.0</v>
      </c>
      <c r="R2658" t="n">
        <v>652.0</v>
      </c>
      <c r="S2658" t="b">
        <v>0</v>
      </c>
      <c r="T2658" t="inlineStr">
        <is>
          <t>N/A</t>
        </is>
      </c>
      <c r="U2658" t="b">
        <v>0</v>
      </c>
      <c r="V2658" t="inlineStr">
        <is>
          <t>Ujwala Ajabe</t>
        </is>
      </c>
      <c r="W2658" s="1" t="n">
        <v>44529.15719907408</v>
      </c>
      <c r="X2658" t="n">
        <v>235.0</v>
      </c>
      <c r="Y2658" t="n">
        <v>69.0</v>
      </c>
      <c r="Z2658" t="n">
        <v>0.0</v>
      </c>
      <c r="AA2658" t="n">
        <v>69.0</v>
      </c>
      <c r="AB2658" t="n">
        <v>0.0</v>
      </c>
      <c r="AC2658" t="n">
        <v>18.0</v>
      </c>
      <c r="AD2658" t="n">
        <v>29.0</v>
      </c>
      <c r="AE2658" t="n">
        <v>0.0</v>
      </c>
      <c r="AF2658" t="n">
        <v>0.0</v>
      </c>
      <c r="AG2658" t="n">
        <v>0.0</v>
      </c>
      <c r="AH2658" t="inlineStr">
        <is>
          <t>Smriti Gauchan</t>
        </is>
      </c>
      <c r="AI2658" s="1" t="n">
        <v>44529.19252314815</v>
      </c>
      <c r="AJ2658" t="n">
        <v>417.0</v>
      </c>
      <c r="AK2658" t="n">
        <v>0.0</v>
      </c>
      <c r="AL2658" t="n">
        <v>0.0</v>
      </c>
      <c r="AM2658" t="n">
        <v>0.0</v>
      </c>
      <c r="AN2658" t="n">
        <v>0.0</v>
      </c>
      <c r="AO2658" t="n">
        <v>0.0</v>
      </c>
      <c r="AP2658" t="n">
        <v>29.0</v>
      </c>
      <c r="AQ2658" t="n">
        <v>0.0</v>
      </c>
      <c r="AR2658" t="n">
        <v>0.0</v>
      </c>
      <c r="AS2658" t="n">
        <v>0.0</v>
      </c>
      <c r="AT2658" t="inlineStr">
        <is>
          <t>N/A</t>
        </is>
      </c>
      <c r="AU2658" t="inlineStr">
        <is>
          <t>N/A</t>
        </is>
      </c>
      <c r="AV2658" t="inlineStr">
        <is>
          <t>N/A</t>
        </is>
      </c>
      <c r="AW2658" t="inlineStr">
        <is>
          <t>N/A</t>
        </is>
      </c>
      <c r="AX2658" t="inlineStr">
        <is>
          <t>N/A</t>
        </is>
      </c>
      <c r="AY2658" t="inlineStr">
        <is>
          <t>N/A</t>
        </is>
      </c>
      <c r="AZ2658" t="inlineStr">
        <is>
          <t>N/A</t>
        </is>
      </c>
      <c r="BA2658" t="inlineStr">
        <is>
          <t>N/A</t>
        </is>
      </c>
      <c r="BB2658" t="inlineStr">
        <is>
          <t>N/A</t>
        </is>
      </c>
      <c r="BC2658" t="inlineStr">
        <is>
          <t>N/A</t>
        </is>
      </c>
      <c r="BD2658" t="inlineStr">
        <is>
          <t>N/A</t>
        </is>
      </c>
      <c r="BE2658" t="inlineStr">
        <is>
          <t>N/A</t>
        </is>
      </c>
    </row>
    <row r="2659">
      <c r="A2659" t="inlineStr">
        <is>
          <t>WI211184970</t>
        </is>
      </c>
      <c r="B2659" t="inlineStr">
        <is>
          <t>DATA_VALIDATION</t>
        </is>
      </c>
      <c r="C2659" t="inlineStr">
        <is>
          <t>201330003897</t>
        </is>
      </c>
      <c r="D2659" t="inlineStr">
        <is>
          <t>Folder</t>
        </is>
      </c>
      <c r="E2659" s="2">
        <f>HYPERLINK("capsilon://?command=openfolder&amp;siteaddress=FAM.docvelocity-na8.net&amp;folderid=FXE082BEB6-C9F2-3CE4-741E-12787E7B7A83","FX211112179")</f>
        <v>0.0</v>
      </c>
      <c r="F2659" t="inlineStr">
        <is>
          <t/>
        </is>
      </c>
      <c r="G2659" t="inlineStr">
        <is>
          <t/>
        </is>
      </c>
      <c r="H2659" t="inlineStr">
        <is>
          <t>Mailitem</t>
        </is>
      </c>
      <c r="I2659" t="inlineStr">
        <is>
          <t>MI2111961234</t>
        </is>
      </c>
      <c r="J2659" t="n">
        <v>28.0</v>
      </c>
      <c r="K2659" t="inlineStr">
        <is>
          <t>COMPLETED</t>
        </is>
      </c>
      <c r="L2659" t="inlineStr">
        <is>
          <t>MARK_AS_COMPLETED</t>
        </is>
      </c>
      <c r="M2659" t="inlineStr">
        <is>
          <t>Queue</t>
        </is>
      </c>
      <c r="N2659" t="n">
        <v>2.0</v>
      </c>
      <c r="O2659" s="1" t="n">
        <v>44524.89571759259</v>
      </c>
      <c r="P2659" s="1" t="n">
        <v>44529.37836805556</v>
      </c>
      <c r="Q2659" t="n">
        <v>386698.0</v>
      </c>
      <c r="R2659" t="n">
        <v>603.0</v>
      </c>
      <c r="S2659" t="b">
        <v>0</v>
      </c>
      <c r="T2659" t="inlineStr">
        <is>
          <t>N/A</t>
        </is>
      </c>
      <c r="U2659" t="b">
        <v>0</v>
      </c>
      <c r="V2659" t="inlineStr">
        <is>
          <t>Aditya Tade</t>
        </is>
      </c>
      <c r="W2659" s="1" t="n">
        <v>44529.15857638889</v>
      </c>
      <c r="X2659" t="n">
        <v>134.0</v>
      </c>
      <c r="Y2659" t="n">
        <v>21.0</v>
      </c>
      <c r="Z2659" t="n">
        <v>0.0</v>
      </c>
      <c r="AA2659" t="n">
        <v>21.0</v>
      </c>
      <c r="AB2659" t="n">
        <v>0.0</v>
      </c>
      <c r="AC2659" t="n">
        <v>2.0</v>
      </c>
      <c r="AD2659" t="n">
        <v>7.0</v>
      </c>
      <c r="AE2659" t="n">
        <v>0.0</v>
      </c>
      <c r="AF2659" t="n">
        <v>0.0</v>
      </c>
      <c r="AG2659" t="n">
        <v>0.0</v>
      </c>
      <c r="AH2659" t="inlineStr">
        <is>
          <t>Smriti Gauchan</t>
        </is>
      </c>
      <c r="AI2659" s="1" t="n">
        <v>44529.37836805556</v>
      </c>
      <c r="AJ2659" t="n">
        <v>469.0</v>
      </c>
      <c r="AK2659" t="n">
        <v>1.0</v>
      </c>
      <c r="AL2659" t="n">
        <v>0.0</v>
      </c>
      <c r="AM2659" t="n">
        <v>1.0</v>
      </c>
      <c r="AN2659" t="n">
        <v>0.0</v>
      </c>
      <c r="AO2659" t="n">
        <v>1.0</v>
      </c>
      <c r="AP2659" t="n">
        <v>6.0</v>
      </c>
      <c r="AQ2659" t="n">
        <v>0.0</v>
      </c>
      <c r="AR2659" t="n">
        <v>0.0</v>
      </c>
      <c r="AS2659" t="n">
        <v>0.0</v>
      </c>
      <c r="AT2659" t="inlineStr">
        <is>
          <t>N/A</t>
        </is>
      </c>
      <c r="AU2659" t="inlineStr">
        <is>
          <t>N/A</t>
        </is>
      </c>
      <c r="AV2659" t="inlineStr">
        <is>
          <t>N/A</t>
        </is>
      </c>
      <c r="AW2659" t="inlineStr">
        <is>
          <t>N/A</t>
        </is>
      </c>
      <c r="AX2659" t="inlineStr">
        <is>
          <t>N/A</t>
        </is>
      </c>
      <c r="AY2659" t="inlineStr">
        <is>
          <t>N/A</t>
        </is>
      </c>
      <c r="AZ2659" t="inlineStr">
        <is>
          <t>N/A</t>
        </is>
      </c>
      <c r="BA2659" t="inlineStr">
        <is>
          <t>N/A</t>
        </is>
      </c>
      <c r="BB2659" t="inlineStr">
        <is>
          <t>N/A</t>
        </is>
      </c>
      <c r="BC2659" t="inlineStr">
        <is>
          <t>N/A</t>
        </is>
      </c>
      <c r="BD2659" t="inlineStr">
        <is>
          <t>N/A</t>
        </is>
      </c>
      <c r="BE2659" t="inlineStr">
        <is>
          <t>N/A</t>
        </is>
      </c>
    </row>
    <row r="2660">
      <c r="A2660" t="inlineStr">
        <is>
          <t>WI211184972</t>
        </is>
      </c>
      <c r="B2660" t="inlineStr">
        <is>
          <t>DATA_VALIDATION</t>
        </is>
      </c>
      <c r="C2660" t="inlineStr">
        <is>
          <t>201330003897</t>
        </is>
      </c>
      <c r="D2660" t="inlineStr">
        <is>
          <t>Folder</t>
        </is>
      </c>
      <c r="E2660" s="2">
        <f>HYPERLINK("capsilon://?command=openfolder&amp;siteaddress=FAM.docvelocity-na8.net&amp;folderid=FXE082BEB6-C9F2-3CE4-741E-12787E7B7A83","FX211112179")</f>
        <v>0.0</v>
      </c>
      <c r="F2660" t="inlineStr">
        <is>
          <t/>
        </is>
      </c>
      <c r="G2660" t="inlineStr">
        <is>
          <t/>
        </is>
      </c>
      <c r="H2660" t="inlineStr">
        <is>
          <t>Mailitem</t>
        </is>
      </c>
      <c r="I2660" t="inlineStr">
        <is>
          <t>MI2111961228</t>
        </is>
      </c>
      <c r="J2660" t="n">
        <v>47.0</v>
      </c>
      <c r="K2660" t="inlineStr">
        <is>
          <t>COMPLETED</t>
        </is>
      </c>
      <c r="L2660" t="inlineStr">
        <is>
          <t>MARK_AS_COMPLETED</t>
        </is>
      </c>
      <c r="M2660" t="inlineStr">
        <is>
          <t>Queue</t>
        </is>
      </c>
      <c r="N2660" t="n">
        <v>2.0</v>
      </c>
      <c r="O2660" s="1" t="n">
        <v>44524.895844907405</v>
      </c>
      <c r="P2660" s="1" t="n">
        <v>44529.377222222225</v>
      </c>
      <c r="Q2660" t="n">
        <v>386451.0</v>
      </c>
      <c r="R2660" t="n">
        <v>740.0</v>
      </c>
      <c r="S2660" t="b">
        <v>0</v>
      </c>
      <c r="T2660" t="inlineStr">
        <is>
          <t>N/A</t>
        </is>
      </c>
      <c r="U2660" t="b">
        <v>0</v>
      </c>
      <c r="V2660" t="inlineStr">
        <is>
          <t>Ujwala Ajabe</t>
        </is>
      </c>
      <c r="W2660" s="1" t="n">
        <v>44529.1615625</v>
      </c>
      <c r="X2660" t="n">
        <v>377.0</v>
      </c>
      <c r="Y2660" t="n">
        <v>64.0</v>
      </c>
      <c r="Z2660" t="n">
        <v>0.0</v>
      </c>
      <c r="AA2660" t="n">
        <v>64.0</v>
      </c>
      <c r="AB2660" t="n">
        <v>0.0</v>
      </c>
      <c r="AC2660" t="n">
        <v>30.0</v>
      </c>
      <c r="AD2660" t="n">
        <v>-17.0</v>
      </c>
      <c r="AE2660" t="n">
        <v>0.0</v>
      </c>
      <c r="AF2660" t="n">
        <v>0.0</v>
      </c>
      <c r="AG2660" t="n">
        <v>0.0</v>
      </c>
      <c r="AH2660" t="inlineStr">
        <is>
          <t>Aparna Chavan</t>
        </is>
      </c>
      <c r="AI2660" s="1" t="n">
        <v>44529.377222222225</v>
      </c>
      <c r="AJ2660" t="n">
        <v>363.0</v>
      </c>
      <c r="AK2660" t="n">
        <v>0.0</v>
      </c>
      <c r="AL2660" t="n">
        <v>0.0</v>
      </c>
      <c r="AM2660" t="n">
        <v>0.0</v>
      </c>
      <c r="AN2660" t="n">
        <v>0.0</v>
      </c>
      <c r="AO2660" t="n">
        <v>0.0</v>
      </c>
      <c r="AP2660" t="n">
        <v>-17.0</v>
      </c>
      <c r="AQ2660" t="n">
        <v>0.0</v>
      </c>
      <c r="AR2660" t="n">
        <v>0.0</v>
      </c>
      <c r="AS2660" t="n">
        <v>0.0</v>
      </c>
      <c r="AT2660" t="inlineStr">
        <is>
          <t>N/A</t>
        </is>
      </c>
      <c r="AU2660" t="inlineStr">
        <is>
          <t>N/A</t>
        </is>
      </c>
      <c r="AV2660" t="inlineStr">
        <is>
          <t>N/A</t>
        </is>
      </c>
      <c r="AW2660" t="inlineStr">
        <is>
          <t>N/A</t>
        </is>
      </c>
      <c r="AX2660" t="inlineStr">
        <is>
          <t>N/A</t>
        </is>
      </c>
      <c r="AY2660" t="inlineStr">
        <is>
          <t>N/A</t>
        </is>
      </c>
      <c r="AZ2660" t="inlineStr">
        <is>
          <t>N/A</t>
        </is>
      </c>
      <c r="BA2660" t="inlineStr">
        <is>
          <t>N/A</t>
        </is>
      </c>
      <c r="BB2660" t="inlineStr">
        <is>
          <t>N/A</t>
        </is>
      </c>
      <c r="BC2660" t="inlineStr">
        <is>
          <t>N/A</t>
        </is>
      </c>
      <c r="BD2660" t="inlineStr">
        <is>
          <t>N/A</t>
        </is>
      </c>
      <c r="BE2660" t="inlineStr">
        <is>
          <t>N/A</t>
        </is>
      </c>
    </row>
    <row r="2661">
      <c r="A2661" t="inlineStr">
        <is>
          <t>WI211184974</t>
        </is>
      </c>
      <c r="B2661" t="inlineStr">
        <is>
          <t>DATA_VALIDATION</t>
        </is>
      </c>
      <c r="C2661" t="inlineStr">
        <is>
          <t>201330003897</t>
        </is>
      </c>
      <c r="D2661" t="inlineStr">
        <is>
          <t>Folder</t>
        </is>
      </c>
      <c r="E2661" s="2">
        <f>HYPERLINK("capsilon://?command=openfolder&amp;siteaddress=FAM.docvelocity-na8.net&amp;folderid=FXE082BEB6-C9F2-3CE4-741E-12787E7B7A83","FX211112179")</f>
        <v>0.0</v>
      </c>
      <c r="F2661" t="inlineStr">
        <is>
          <t/>
        </is>
      </c>
      <c r="G2661" t="inlineStr">
        <is>
          <t/>
        </is>
      </c>
      <c r="H2661" t="inlineStr">
        <is>
          <t>Mailitem</t>
        </is>
      </c>
      <c r="I2661" t="inlineStr">
        <is>
          <t>MI2111961244</t>
        </is>
      </c>
      <c r="J2661" t="n">
        <v>28.0</v>
      </c>
      <c r="K2661" t="inlineStr">
        <is>
          <t>COMPLETED</t>
        </is>
      </c>
      <c r="L2661" t="inlineStr">
        <is>
          <t>MARK_AS_COMPLETED</t>
        </is>
      </c>
      <c r="M2661" t="inlineStr">
        <is>
          <t>Queue</t>
        </is>
      </c>
      <c r="N2661" t="n">
        <v>2.0</v>
      </c>
      <c r="O2661" s="1" t="n">
        <v>44524.896145833336</v>
      </c>
      <c r="P2661" s="1" t="n">
        <v>44529.378958333335</v>
      </c>
      <c r="Q2661" t="n">
        <v>387016.0</v>
      </c>
      <c r="R2661" t="n">
        <v>299.0</v>
      </c>
      <c r="S2661" t="b">
        <v>0</v>
      </c>
      <c r="T2661" t="inlineStr">
        <is>
          <t>N/A</t>
        </is>
      </c>
      <c r="U2661" t="b">
        <v>0</v>
      </c>
      <c r="V2661" t="inlineStr">
        <is>
          <t>Aditya Tade</t>
        </is>
      </c>
      <c r="W2661" s="1" t="n">
        <v>44529.1603125</v>
      </c>
      <c r="X2661" t="n">
        <v>150.0</v>
      </c>
      <c r="Y2661" t="n">
        <v>21.0</v>
      </c>
      <c r="Z2661" t="n">
        <v>0.0</v>
      </c>
      <c r="AA2661" t="n">
        <v>21.0</v>
      </c>
      <c r="AB2661" t="n">
        <v>0.0</v>
      </c>
      <c r="AC2661" t="n">
        <v>1.0</v>
      </c>
      <c r="AD2661" t="n">
        <v>7.0</v>
      </c>
      <c r="AE2661" t="n">
        <v>0.0</v>
      </c>
      <c r="AF2661" t="n">
        <v>0.0</v>
      </c>
      <c r="AG2661" t="n">
        <v>0.0</v>
      </c>
      <c r="AH2661" t="inlineStr">
        <is>
          <t>Aparna Chavan</t>
        </is>
      </c>
      <c r="AI2661" s="1" t="n">
        <v>44529.378958333335</v>
      </c>
      <c r="AJ2661" t="n">
        <v>149.0</v>
      </c>
      <c r="AK2661" t="n">
        <v>0.0</v>
      </c>
      <c r="AL2661" t="n">
        <v>0.0</v>
      </c>
      <c r="AM2661" t="n">
        <v>0.0</v>
      </c>
      <c r="AN2661" t="n">
        <v>0.0</v>
      </c>
      <c r="AO2661" t="n">
        <v>0.0</v>
      </c>
      <c r="AP2661" t="n">
        <v>7.0</v>
      </c>
      <c r="AQ2661" t="n">
        <v>0.0</v>
      </c>
      <c r="AR2661" t="n">
        <v>0.0</v>
      </c>
      <c r="AS2661" t="n">
        <v>0.0</v>
      </c>
      <c r="AT2661" t="inlineStr">
        <is>
          <t>N/A</t>
        </is>
      </c>
      <c r="AU2661" t="inlineStr">
        <is>
          <t>N/A</t>
        </is>
      </c>
      <c r="AV2661" t="inlineStr">
        <is>
          <t>N/A</t>
        </is>
      </c>
      <c r="AW2661" t="inlineStr">
        <is>
          <t>N/A</t>
        </is>
      </c>
      <c r="AX2661" t="inlineStr">
        <is>
          <t>N/A</t>
        </is>
      </c>
      <c r="AY2661" t="inlineStr">
        <is>
          <t>N/A</t>
        </is>
      </c>
      <c r="AZ2661" t="inlineStr">
        <is>
          <t>N/A</t>
        </is>
      </c>
      <c r="BA2661" t="inlineStr">
        <is>
          <t>N/A</t>
        </is>
      </c>
      <c r="BB2661" t="inlineStr">
        <is>
          <t>N/A</t>
        </is>
      </c>
      <c r="BC2661" t="inlineStr">
        <is>
          <t>N/A</t>
        </is>
      </c>
      <c r="BD2661" t="inlineStr">
        <is>
          <t>N/A</t>
        </is>
      </c>
      <c r="BE2661" t="inlineStr">
        <is>
          <t>N/A</t>
        </is>
      </c>
    </row>
    <row r="2662">
      <c r="A2662" t="inlineStr">
        <is>
          <t>WI211184975</t>
        </is>
      </c>
      <c r="B2662" t="inlineStr">
        <is>
          <t>DATA_VALIDATION</t>
        </is>
      </c>
      <c r="C2662" t="inlineStr">
        <is>
          <t>201330003897</t>
        </is>
      </c>
      <c r="D2662" t="inlineStr">
        <is>
          <t>Folder</t>
        </is>
      </c>
      <c r="E2662" s="2">
        <f>HYPERLINK("capsilon://?command=openfolder&amp;siteaddress=FAM.docvelocity-na8.net&amp;folderid=FXE082BEB6-C9F2-3CE4-741E-12787E7B7A83","FX211112179")</f>
        <v>0.0</v>
      </c>
      <c r="F2662" t="inlineStr">
        <is>
          <t/>
        </is>
      </c>
      <c r="G2662" t="inlineStr">
        <is>
          <t/>
        </is>
      </c>
      <c r="H2662" t="inlineStr">
        <is>
          <t>Mailitem</t>
        </is>
      </c>
      <c r="I2662" t="inlineStr">
        <is>
          <t>MI2111961235</t>
        </is>
      </c>
      <c r="J2662" t="n">
        <v>47.0</v>
      </c>
      <c r="K2662" t="inlineStr">
        <is>
          <t>COMPLETED</t>
        </is>
      </c>
      <c r="L2662" t="inlineStr">
        <is>
          <t>MARK_AS_COMPLETED</t>
        </is>
      </c>
      <c r="M2662" t="inlineStr">
        <is>
          <t>Queue</t>
        </is>
      </c>
      <c r="N2662" t="n">
        <v>2.0</v>
      </c>
      <c r="O2662" s="1" t="n">
        <v>44524.89649305555</v>
      </c>
      <c r="P2662" s="1" t="n">
        <v>44529.384247685186</v>
      </c>
      <c r="Q2662" t="n">
        <v>386639.0</v>
      </c>
      <c r="R2662" t="n">
        <v>1103.0</v>
      </c>
      <c r="S2662" t="b">
        <v>0</v>
      </c>
      <c r="T2662" t="inlineStr">
        <is>
          <t>N/A</t>
        </is>
      </c>
      <c r="U2662" t="b">
        <v>0</v>
      </c>
      <c r="V2662" t="inlineStr">
        <is>
          <t>Aditya Tade</t>
        </is>
      </c>
      <c r="W2662" s="1" t="n">
        <v>44529.16721064815</v>
      </c>
      <c r="X2662" t="n">
        <v>595.0</v>
      </c>
      <c r="Y2662" t="n">
        <v>64.0</v>
      </c>
      <c r="Z2662" t="n">
        <v>0.0</v>
      </c>
      <c r="AA2662" t="n">
        <v>64.0</v>
      </c>
      <c r="AB2662" t="n">
        <v>0.0</v>
      </c>
      <c r="AC2662" t="n">
        <v>32.0</v>
      </c>
      <c r="AD2662" t="n">
        <v>-17.0</v>
      </c>
      <c r="AE2662" t="n">
        <v>0.0</v>
      </c>
      <c r="AF2662" t="n">
        <v>0.0</v>
      </c>
      <c r="AG2662" t="n">
        <v>0.0</v>
      </c>
      <c r="AH2662" t="inlineStr">
        <is>
          <t>Smriti Gauchan</t>
        </is>
      </c>
      <c r="AI2662" s="1" t="n">
        <v>44529.384247685186</v>
      </c>
      <c r="AJ2662" t="n">
        <v>508.0</v>
      </c>
      <c r="AK2662" t="n">
        <v>1.0</v>
      </c>
      <c r="AL2662" t="n">
        <v>0.0</v>
      </c>
      <c r="AM2662" t="n">
        <v>1.0</v>
      </c>
      <c r="AN2662" t="n">
        <v>0.0</v>
      </c>
      <c r="AO2662" t="n">
        <v>1.0</v>
      </c>
      <c r="AP2662" t="n">
        <v>-18.0</v>
      </c>
      <c r="AQ2662" t="n">
        <v>0.0</v>
      </c>
      <c r="AR2662" t="n">
        <v>0.0</v>
      </c>
      <c r="AS2662" t="n">
        <v>0.0</v>
      </c>
      <c r="AT2662" t="inlineStr">
        <is>
          <t>N/A</t>
        </is>
      </c>
      <c r="AU2662" t="inlineStr">
        <is>
          <t>N/A</t>
        </is>
      </c>
      <c r="AV2662" t="inlineStr">
        <is>
          <t>N/A</t>
        </is>
      </c>
      <c r="AW2662" t="inlineStr">
        <is>
          <t>N/A</t>
        </is>
      </c>
      <c r="AX2662" t="inlineStr">
        <is>
          <t>N/A</t>
        </is>
      </c>
      <c r="AY2662" t="inlineStr">
        <is>
          <t>N/A</t>
        </is>
      </c>
      <c r="AZ2662" t="inlineStr">
        <is>
          <t>N/A</t>
        </is>
      </c>
      <c r="BA2662" t="inlineStr">
        <is>
          <t>N/A</t>
        </is>
      </c>
      <c r="BB2662" t="inlineStr">
        <is>
          <t>N/A</t>
        </is>
      </c>
      <c r="BC2662" t="inlineStr">
        <is>
          <t>N/A</t>
        </is>
      </c>
      <c r="BD2662" t="inlineStr">
        <is>
          <t>N/A</t>
        </is>
      </c>
      <c r="BE2662" t="inlineStr">
        <is>
          <t>N/A</t>
        </is>
      </c>
    </row>
    <row r="2663">
      <c r="A2663" t="inlineStr">
        <is>
          <t>WI211185006</t>
        </is>
      </c>
      <c r="B2663" t="inlineStr">
        <is>
          <t>DATA_VALIDATION</t>
        </is>
      </c>
      <c r="C2663" t="inlineStr">
        <is>
          <t>201300019892</t>
        </is>
      </c>
      <c r="D2663" t="inlineStr">
        <is>
          <t>Folder</t>
        </is>
      </c>
      <c r="E2663" s="2">
        <f>HYPERLINK("capsilon://?command=openfolder&amp;siteaddress=FAM.docvelocity-na8.net&amp;folderid=FX202989CD-446E-3FCC-DAF9-AC837EC95B9B","FX211112790")</f>
        <v>0.0</v>
      </c>
      <c r="F2663" t="inlineStr">
        <is>
          <t/>
        </is>
      </c>
      <c r="G2663" t="inlineStr">
        <is>
          <t/>
        </is>
      </c>
      <c r="H2663" t="inlineStr">
        <is>
          <t>Mailitem</t>
        </is>
      </c>
      <c r="I2663" t="inlineStr">
        <is>
          <t>MI2111961872</t>
        </is>
      </c>
      <c r="J2663" t="n">
        <v>28.0</v>
      </c>
      <c r="K2663" t="inlineStr">
        <is>
          <t>COMPLETED</t>
        </is>
      </c>
      <c r="L2663" t="inlineStr">
        <is>
          <t>MARK_AS_COMPLETED</t>
        </is>
      </c>
      <c r="M2663" t="inlineStr">
        <is>
          <t>Queue</t>
        </is>
      </c>
      <c r="N2663" t="n">
        <v>2.0</v>
      </c>
      <c r="O2663" s="1" t="n">
        <v>44524.95224537037</v>
      </c>
      <c r="P2663" s="1" t="n">
        <v>44529.38028935185</v>
      </c>
      <c r="Q2663" t="n">
        <v>382280.0</v>
      </c>
      <c r="R2663" t="n">
        <v>303.0</v>
      </c>
      <c r="S2663" t="b">
        <v>0</v>
      </c>
      <c r="T2663" t="inlineStr">
        <is>
          <t>N/A</t>
        </is>
      </c>
      <c r="U2663" t="b">
        <v>0</v>
      </c>
      <c r="V2663" t="inlineStr">
        <is>
          <t>Ujwala Ajabe</t>
        </is>
      </c>
      <c r="W2663" s="1" t="n">
        <v>44529.16375</v>
      </c>
      <c r="X2663" t="n">
        <v>188.0</v>
      </c>
      <c r="Y2663" t="n">
        <v>21.0</v>
      </c>
      <c r="Z2663" t="n">
        <v>0.0</v>
      </c>
      <c r="AA2663" t="n">
        <v>21.0</v>
      </c>
      <c r="AB2663" t="n">
        <v>0.0</v>
      </c>
      <c r="AC2663" t="n">
        <v>3.0</v>
      </c>
      <c r="AD2663" t="n">
        <v>7.0</v>
      </c>
      <c r="AE2663" t="n">
        <v>0.0</v>
      </c>
      <c r="AF2663" t="n">
        <v>0.0</v>
      </c>
      <c r="AG2663" t="n">
        <v>0.0</v>
      </c>
      <c r="AH2663" t="inlineStr">
        <is>
          <t>Aparna Chavan</t>
        </is>
      </c>
      <c r="AI2663" s="1" t="n">
        <v>44529.38028935185</v>
      </c>
      <c r="AJ2663" t="n">
        <v>115.0</v>
      </c>
      <c r="AK2663" t="n">
        <v>0.0</v>
      </c>
      <c r="AL2663" t="n">
        <v>0.0</v>
      </c>
      <c r="AM2663" t="n">
        <v>0.0</v>
      </c>
      <c r="AN2663" t="n">
        <v>0.0</v>
      </c>
      <c r="AO2663" t="n">
        <v>0.0</v>
      </c>
      <c r="AP2663" t="n">
        <v>7.0</v>
      </c>
      <c r="AQ2663" t="n">
        <v>0.0</v>
      </c>
      <c r="AR2663" t="n">
        <v>0.0</v>
      </c>
      <c r="AS2663" t="n">
        <v>0.0</v>
      </c>
      <c r="AT2663" t="inlineStr">
        <is>
          <t>N/A</t>
        </is>
      </c>
      <c r="AU2663" t="inlineStr">
        <is>
          <t>N/A</t>
        </is>
      </c>
      <c r="AV2663" t="inlineStr">
        <is>
          <t>N/A</t>
        </is>
      </c>
      <c r="AW2663" t="inlineStr">
        <is>
          <t>N/A</t>
        </is>
      </c>
      <c r="AX2663" t="inlineStr">
        <is>
          <t>N/A</t>
        </is>
      </c>
      <c r="AY2663" t="inlineStr">
        <is>
          <t>N/A</t>
        </is>
      </c>
      <c r="AZ2663" t="inlineStr">
        <is>
          <t>N/A</t>
        </is>
      </c>
      <c r="BA2663" t="inlineStr">
        <is>
          <t>N/A</t>
        </is>
      </c>
      <c r="BB2663" t="inlineStr">
        <is>
          <t>N/A</t>
        </is>
      </c>
      <c r="BC2663" t="inlineStr">
        <is>
          <t>N/A</t>
        </is>
      </c>
      <c r="BD2663" t="inlineStr">
        <is>
          <t>N/A</t>
        </is>
      </c>
      <c r="BE2663" t="inlineStr">
        <is>
          <t>N/A</t>
        </is>
      </c>
    </row>
    <row r="2664">
      <c r="A2664" t="inlineStr">
        <is>
          <t>WI211185007</t>
        </is>
      </c>
      <c r="B2664" t="inlineStr">
        <is>
          <t>DATA_VALIDATION</t>
        </is>
      </c>
      <c r="C2664" t="inlineStr">
        <is>
          <t>201300019892</t>
        </is>
      </c>
      <c r="D2664" t="inlineStr">
        <is>
          <t>Folder</t>
        </is>
      </c>
      <c r="E2664" s="2">
        <f>HYPERLINK("capsilon://?command=openfolder&amp;siteaddress=FAM.docvelocity-na8.net&amp;folderid=FX202989CD-446E-3FCC-DAF9-AC837EC95B9B","FX211112790")</f>
        <v>0.0</v>
      </c>
      <c r="F2664" t="inlineStr">
        <is>
          <t/>
        </is>
      </c>
      <c r="G2664" t="inlineStr">
        <is>
          <t/>
        </is>
      </c>
      <c r="H2664" t="inlineStr">
        <is>
          <t>Mailitem</t>
        </is>
      </c>
      <c r="I2664" t="inlineStr">
        <is>
          <t>MI2111961874</t>
        </is>
      </c>
      <c r="J2664" t="n">
        <v>28.0</v>
      </c>
      <c r="K2664" t="inlineStr">
        <is>
          <t>COMPLETED</t>
        </is>
      </c>
      <c r="L2664" t="inlineStr">
        <is>
          <t>MARK_AS_COMPLETED</t>
        </is>
      </c>
      <c r="M2664" t="inlineStr">
        <is>
          <t>Queue</t>
        </is>
      </c>
      <c r="N2664" t="n">
        <v>2.0</v>
      </c>
      <c r="O2664" s="1" t="n">
        <v>44524.95244212963</v>
      </c>
      <c r="P2664" s="1" t="n">
        <v>44529.38185185185</v>
      </c>
      <c r="Q2664" t="n">
        <v>382282.0</v>
      </c>
      <c r="R2664" t="n">
        <v>419.0</v>
      </c>
      <c r="S2664" t="b">
        <v>0</v>
      </c>
      <c r="T2664" t="inlineStr">
        <is>
          <t>N/A</t>
        </is>
      </c>
      <c r="U2664" t="b">
        <v>0</v>
      </c>
      <c r="V2664" t="inlineStr">
        <is>
          <t>Supriya Khape</t>
        </is>
      </c>
      <c r="W2664" s="1" t="n">
        <v>44529.16585648148</v>
      </c>
      <c r="X2664" t="n">
        <v>285.0</v>
      </c>
      <c r="Y2664" t="n">
        <v>21.0</v>
      </c>
      <c r="Z2664" t="n">
        <v>0.0</v>
      </c>
      <c r="AA2664" t="n">
        <v>21.0</v>
      </c>
      <c r="AB2664" t="n">
        <v>0.0</v>
      </c>
      <c r="AC2664" t="n">
        <v>10.0</v>
      </c>
      <c r="AD2664" t="n">
        <v>7.0</v>
      </c>
      <c r="AE2664" t="n">
        <v>0.0</v>
      </c>
      <c r="AF2664" t="n">
        <v>0.0</v>
      </c>
      <c r="AG2664" t="n">
        <v>0.0</v>
      </c>
      <c r="AH2664" t="inlineStr">
        <is>
          <t>Aparna Chavan</t>
        </is>
      </c>
      <c r="AI2664" s="1" t="n">
        <v>44529.38185185185</v>
      </c>
      <c r="AJ2664" t="n">
        <v>134.0</v>
      </c>
      <c r="AK2664" t="n">
        <v>0.0</v>
      </c>
      <c r="AL2664" t="n">
        <v>0.0</v>
      </c>
      <c r="AM2664" t="n">
        <v>0.0</v>
      </c>
      <c r="AN2664" t="n">
        <v>0.0</v>
      </c>
      <c r="AO2664" t="n">
        <v>0.0</v>
      </c>
      <c r="AP2664" t="n">
        <v>7.0</v>
      </c>
      <c r="AQ2664" t="n">
        <v>0.0</v>
      </c>
      <c r="AR2664" t="n">
        <v>0.0</v>
      </c>
      <c r="AS2664" t="n">
        <v>0.0</v>
      </c>
      <c r="AT2664" t="inlineStr">
        <is>
          <t>N/A</t>
        </is>
      </c>
      <c r="AU2664" t="inlineStr">
        <is>
          <t>N/A</t>
        </is>
      </c>
      <c r="AV2664" t="inlineStr">
        <is>
          <t>N/A</t>
        </is>
      </c>
      <c r="AW2664" t="inlineStr">
        <is>
          <t>N/A</t>
        </is>
      </c>
      <c r="AX2664" t="inlineStr">
        <is>
          <t>N/A</t>
        </is>
      </c>
      <c r="AY2664" t="inlineStr">
        <is>
          <t>N/A</t>
        </is>
      </c>
      <c r="AZ2664" t="inlineStr">
        <is>
          <t>N/A</t>
        </is>
      </c>
      <c r="BA2664" t="inlineStr">
        <is>
          <t>N/A</t>
        </is>
      </c>
      <c r="BB2664" t="inlineStr">
        <is>
          <t>N/A</t>
        </is>
      </c>
      <c r="BC2664" t="inlineStr">
        <is>
          <t>N/A</t>
        </is>
      </c>
      <c r="BD2664" t="inlineStr">
        <is>
          <t>N/A</t>
        </is>
      </c>
      <c r="BE2664" t="inlineStr">
        <is>
          <t>N/A</t>
        </is>
      </c>
    </row>
    <row r="2665">
      <c r="A2665" t="inlineStr">
        <is>
          <t>WI211185008</t>
        </is>
      </c>
      <c r="B2665" t="inlineStr">
        <is>
          <t>DATA_VALIDATION</t>
        </is>
      </c>
      <c r="C2665" t="inlineStr">
        <is>
          <t>201300019892</t>
        </is>
      </c>
      <c r="D2665" t="inlineStr">
        <is>
          <t>Folder</t>
        </is>
      </c>
      <c r="E2665" s="2">
        <f>HYPERLINK("capsilon://?command=openfolder&amp;siteaddress=FAM.docvelocity-na8.net&amp;folderid=FX202989CD-446E-3FCC-DAF9-AC837EC95B9B","FX211112790")</f>
        <v>0.0</v>
      </c>
      <c r="F2665" t="inlineStr">
        <is>
          <t/>
        </is>
      </c>
      <c r="G2665" t="inlineStr">
        <is>
          <t/>
        </is>
      </c>
      <c r="H2665" t="inlineStr">
        <is>
          <t>Mailitem</t>
        </is>
      </c>
      <c r="I2665" t="inlineStr">
        <is>
          <t>MI2111961875</t>
        </is>
      </c>
      <c r="J2665" t="n">
        <v>28.0</v>
      </c>
      <c r="K2665" t="inlineStr">
        <is>
          <t>COMPLETED</t>
        </is>
      </c>
      <c r="L2665" t="inlineStr">
        <is>
          <t>MARK_AS_COMPLETED</t>
        </is>
      </c>
      <c r="M2665" t="inlineStr">
        <is>
          <t>Queue</t>
        </is>
      </c>
      <c r="N2665" t="n">
        <v>2.0</v>
      </c>
      <c r="O2665" s="1" t="n">
        <v>44524.952523148146</v>
      </c>
      <c r="P2665" s="1" t="n">
        <v>44529.384201388886</v>
      </c>
      <c r="Q2665" t="n">
        <v>382351.0</v>
      </c>
      <c r="R2665" t="n">
        <v>546.0</v>
      </c>
      <c r="S2665" t="b">
        <v>0</v>
      </c>
      <c r="T2665" t="inlineStr">
        <is>
          <t>N/A</t>
        </is>
      </c>
      <c r="U2665" t="b">
        <v>0</v>
      </c>
      <c r="V2665" t="inlineStr">
        <is>
          <t>Ujwala Ajabe</t>
        </is>
      </c>
      <c r="W2665" s="1" t="n">
        <v>44529.16774305556</v>
      </c>
      <c r="X2665" t="n">
        <v>344.0</v>
      </c>
      <c r="Y2665" t="n">
        <v>21.0</v>
      </c>
      <c r="Z2665" t="n">
        <v>0.0</v>
      </c>
      <c r="AA2665" t="n">
        <v>21.0</v>
      </c>
      <c r="AB2665" t="n">
        <v>0.0</v>
      </c>
      <c r="AC2665" t="n">
        <v>11.0</v>
      </c>
      <c r="AD2665" t="n">
        <v>7.0</v>
      </c>
      <c r="AE2665" t="n">
        <v>0.0</v>
      </c>
      <c r="AF2665" t="n">
        <v>0.0</v>
      </c>
      <c r="AG2665" t="n">
        <v>0.0</v>
      </c>
      <c r="AH2665" t="inlineStr">
        <is>
          <t>Aparna Chavan</t>
        </is>
      </c>
      <c r="AI2665" s="1" t="n">
        <v>44529.384201388886</v>
      </c>
      <c r="AJ2665" t="n">
        <v>202.0</v>
      </c>
      <c r="AK2665" t="n">
        <v>0.0</v>
      </c>
      <c r="AL2665" t="n">
        <v>0.0</v>
      </c>
      <c r="AM2665" t="n">
        <v>0.0</v>
      </c>
      <c r="AN2665" t="n">
        <v>0.0</v>
      </c>
      <c r="AO2665" t="n">
        <v>0.0</v>
      </c>
      <c r="AP2665" t="n">
        <v>7.0</v>
      </c>
      <c r="AQ2665" t="n">
        <v>0.0</v>
      </c>
      <c r="AR2665" t="n">
        <v>0.0</v>
      </c>
      <c r="AS2665" t="n">
        <v>0.0</v>
      </c>
      <c r="AT2665" t="inlineStr">
        <is>
          <t>N/A</t>
        </is>
      </c>
      <c r="AU2665" t="inlineStr">
        <is>
          <t>N/A</t>
        </is>
      </c>
      <c r="AV2665" t="inlineStr">
        <is>
          <t>N/A</t>
        </is>
      </c>
      <c r="AW2665" t="inlineStr">
        <is>
          <t>N/A</t>
        </is>
      </c>
      <c r="AX2665" t="inlineStr">
        <is>
          <t>N/A</t>
        </is>
      </c>
      <c r="AY2665" t="inlineStr">
        <is>
          <t>N/A</t>
        </is>
      </c>
      <c r="AZ2665" t="inlineStr">
        <is>
          <t>N/A</t>
        </is>
      </c>
      <c r="BA2665" t="inlineStr">
        <is>
          <t>N/A</t>
        </is>
      </c>
      <c r="BB2665" t="inlineStr">
        <is>
          <t>N/A</t>
        </is>
      </c>
      <c r="BC2665" t="inlineStr">
        <is>
          <t>N/A</t>
        </is>
      </c>
      <c r="BD2665" t="inlineStr">
        <is>
          <t>N/A</t>
        </is>
      </c>
      <c r="BE2665" t="inlineStr">
        <is>
          <t>N/A</t>
        </is>
      </c>
    </row>
    <row r="2666">
      <c r="A2666" t="inlineStr">
        <is>
          <t>WI211185011</t>
        </is>
      </c>
      <c r="B2666" t="inlineStr">
        <is>
          <t>DATA_VALIDATION</t>
        </is>
      </c>
      <c r="C2666" t="inlineStr">
        <is>
          <t>201300019892</t>
        </is>
      </c>
      <c r="D2666" t="inlineStr">
        <is>
          <t>Folder</t>
        </is>
      </c>
      <c r="E2666" s="2">
        <f>HYPERLINK("capsilon://?command=openfolder&amp;siteaddress=FAM.docvelocity-na8.net&amp;folderid=FX202989CD-446E-3FCC-DAF9-AC837EC95B9B","FX211112790")</f>
        <v>0.0</v>
      </c>
      <c r="F2666" t="inlineStr">
        <is>
          <t/>
        </is>
      </c>
      <c r="G2666" t="inlineStr">
        <is>
          <t/>
        </is>
      </c>
      <c r="H2666" t="inlineStr">
        <is>
          <t>Mailitem</t>
        </is>
      </c>
      <c r="I2666" t="inlineStr">
        <is>
          <t>MI2111961889</t>
        </is>
      </c>
      <c r="J2666" t="n">
        <v>58.0</v>
      </c>
      <c r="K2666" t="inlineStr">
        <is>
          <t>COMPLETED</t>
        </is>
      </c>
      <c r="L2666" t="inlineStr">
        <is>
          <t>MARK_AS_COMPLETED</t>
        </is>
      </c>
      <c r="M2666" t="inlineStr">
        <is>
          <t>Queue</t>
        </is>
      </c>
      <c r="N2666" t="n">
        <v>2.0</v>
      </c>
      <c r="O2666" s="1" t="n">
        <v>44524.95516203704</v>
      </c>
      <c r="P2666" s="1" t="n">
        <v>44529.38773148148</v>
      </c>
      <c r="Q2666" t="n">
        <v>382157.0</v>
      </c>
      <c r="R2666" t="n">
        <v>817.0</v>
      </c>
      <c r="S2666" t="b">
        <v>0</v>
      </c>
      <c r="T2666" t="inlineStr">
        <is>
          <t>N/A</t>
        </is>
      </c>
      <c r="U2666" t="b">
        <v>0</v>
      </c>
      <c r="V2666" t="inlineStr">
        <is>
          <t>Supriya Khape</t>
        </is>
      </c>
      <c r="W2666" s="1" t="n">
        <v>44529.171805555554</v>
      </c>
      <c r="X2666" t="n">
        <v>513.0</v>
      </c>
      <c r="Y2666" t="n">
        <v>50.0</v>
      </c>
      <c r="Z2666" t="n">
        <v>0.0</v>
      </c>
      <c r="AA2666" t="n">
        <v>50.0</v>
      </c>
      <c r="AB2666" t="n">
        <v>0.0</v>
      </c>
      <c r="AC2666" t="n">
        <v>30.0</v>
      </c>
      <c r="AD2666" t="n">
        <v>8.0</v>
      </c>
      <c r="AE2666" t="n">
        <v>0.0</v>
      </c>
      <c r="AF2666" t="n">
        <v>0.0</v>
      </c>
      <c r="AG2666" t="n">
        <v>0.0</v>
      </c>
      <c r="AH2666" t="inlineStr">
        <is>
          <t>Aparna Chavan</t>
        </is>
      </c>
      <c r="AI2666" s="1" t="n">
        <v>44529.38773148148</v>
      </c>
      <c r="AJ2666" t="n">
        <v>304.0</v>
      </c>
      <c r="AK2666" t="n">
        <v>0.0</v>
      </c>
      <c r="AL2666" t="n">
        <v>0.0</v>
      </c>
      <c r="AM2666" t="n">
        <v>0.0</v>
      </c>
      <c r="AN2666" t="n">
        <v>0.0</v>
      </c>
      <c r="AO2666" t="n">
        <v>0.0</v>
      </c>
      <c r="AP2666" t="n">
        <v>8.0</v>
      </c>
      <c r="AQ2666" t="n">
        <v>0.0</v>
      </c>
      <c r="AR2666" t="n">
        <v>0.0</v>
      </c>
      <c r="AS2666" t="n">
        <v>0.0</v>
      </c>
      <c r="AT2666" t="inlineStr">
        <is>
          <t>N/A</t>
        </is>
      </c>
      <c r="AU2666" t="inlineStr">
        <is>
          <t>N/A</t>
        </is>
      </c>
      <c r="AV2666" t="inlineStr">
        <is>
          <t>N/A</t>
        </is>
      </c>
      <c r="AW2666" t="inlineStr">
        <is>
          <t>N/A</t>
        </is>
      </c>
      <c r="AX2666" t="inlineStr">
        <is>
          <t>N/A</t>
        </is>
      </c>
      <c r="AY2666" t="inlineStr">
        <is>
          <t>N/A</t>
        </is>
      </c>
      <c r="AZ2666" t="inlineStr">
        <is>
          <t>N/A</t>
        </is>
      </c>
      <c r="BA2666" t="inlineStr">
        <is>
          <t>N/A</t>
        </is>
      </c>
      <c r="BB2666" t="inlineStr">
        <is>
          <t>N/A</t>
        </is>
      </c>
      <c r="BC2666" t="inlineStr">
        <is>
          <t>N/A</t>
        </is>
      </c>
      <c r="BD2666" t="inlineStr">
        <is>
          <t>N/A</t>
        </is>
      </c>
      <c r="BE2666" t="inlineStr">
        <is>
          <t>N/A</t>
        </is>
      </c>
    </row>
    <row r="2667">
      <c r="A2667" t="inlineStr">
        <is>
          <t>WI211185012</t>
        </is>
      </c>
      <c r="B2667" t="inlineStr">
        <is>
          <t>DATA_VALIDATION</t>
        </is>
      </c>
      <c r="C2667" t="inlineStr">
        <is>
          <t>201300019892</t>
        </is>
      </c>
      <c r="D2667" t="inlineStr">
        <is>
          <t>Folder</t>
        </is>
      </c>
      <c r="E2667" s="2">
        <f>HYPERLINK("capsilon://?command=openfolder&amp;siteaddress=FAM.docvelocity-na8.net&amp;folderid=FX202989CD-446E-3FCC-DAF9-AC837EC95B9B","FX211112790")</f>
        <v>0.0</v>
      </c>
      <c r="F2667" t="inlineStr">
        <is>
          <t/>
        </is>
      </c>
      <c r="G2667" t="inlineStr">
        <is>
          <t/>
        </is>
      </c>
      <c r="H2667" t="inlineStr">
        <is>
          <t>Mailitem</t>
        </is>
      </c>
      <c r="I2667" t="inlineStr">
        <is>
          <t>MI2111961892</t>
        </is>
      </c>
      <c r="J2667" t="n">
        <v>53.0</v>
      </c>
      <c r="K2667" t="inlineStr">
        <is>
          <t>COMPLETED</t>
        </is>
      </c>
      <c r="L2667" t="inlineStr">
        <is>
          <t>MARK_AS_COMPLETED</t>
        </is>
      </c>
      <c r="M2667" t="inlineStr">
        <is>
          <t>Queue</t>
        </is>
      </c>
      <c r="N2667" t="n">
        <v>2.0</v>
      </c>
      <c r="O2667" s="1" t="n">
        <v>44524.955462962964</v>
      </c>
      <c r="P2667" s="1" t="n">
        <v>44529.389756944445</v>
      </c>
      <c r="Q2667" t="n">
        <v>382292.0</v>
      </c>
      <c r="R2667" t="n">
        <v>831.0</v>
      </c>
      <c r="S2667" t="b">
        <v>0</v>
      </c>
      <c r="T2667" t="inlineStr">
        <is>
          <t>N/A</t>
        </is>
      </c>
      <c r="U2667" t="b">
        <v>0</v>
      </c>
      <c r="V2667" t="inlineStr">
        <is>
          <t>Aditya Tade</t>
        </is>
      </c>
      <c r="W2667" s="1" t="n">
        <v>44529.171377314815</v>
      </c>
      <c r="X2667" t="n">
        <v>341.0</v>
      </c>
      <c r="Y2667" t="n">
        <v>45.0</v>
      </c>
      <c r="Z2667" t="n">
        <v>0.0</v>
      </c>
      <c r="AA2667" t="n">
        <v>45.0</v>
      </c>
      <c r="AB2667" t="n">
        <v>0.0</v>
      </c>
      <c r="AC2667" t="n">
        <v>30.0</v>
      </c>
      <c r="AD2667" t="n">
        <v>8.0</v>
      </c>
      <c r="AE2667" t="n">
        <v>0.0</v>
      </c>
      <c r="AF2667" t="n">
        <v>0.0</v>
      </c>
      <c r="AG2667" t="n">
        <v>0.0</v>
      </c>
      <c r="AH2667" t="inlineStr">
        <is>
          <t>Smriti Gauchan</t>
        </is>
      </c>
      <c r="AI2667" s="1" t="n">
        <v>44529.389756944445</v>
      </c>
      <c r="AJ2667" t="n">
        <v>475.0</v>
      </c>
      <c r="AK2667" t="n">
        <v>0.0</v>
      </c>
      <c r="AL2667" t="n">
        <v>0.0</v>
      </c>
      <c r="AM2667" t="n">
        <v>0.0</v>
      </c>
      <c r="AN2667" t="n">
        <v>0.0</v>
      </c>
      <c r="AO2667" t="n">
        <v>0.0</v>
      </c>
      <c r="AP2667" t="n">
        <v>8.0</v>
      </c>
      <c r="AQ2667" t="n">
        <v>0.0</v>
      </c>
      <c r="AR2667" t="n">
        <v>0.0</v>
      </c>
      <c r="AS2667" t="n">
        <v>0.0</v>
      </c>
      <c r="AT2667" t="inlineStr">
        <is>
          <t>N/A</t>
        </is>
      </c>
      <c r="AU2667" t="inlineStr">
        <is>
          <t>N/A</t>
        </is>
      </c>
      <c r="AV2667" t="inlineStr">
        <is>
          <t>N/A</t>
        </is>
      </c>
      <c r="AW2667" t="inlineStr">
        <is>
          <t>N/A</t>
        </is>
      </c>
      <c r="AX2667" t="inlineStr">
        <is>
          <t>N/A</t>
        </is>
      </c>
      <c r="AY2667" t="inlineStr">
        <is>
          <t>N/A</t>
        </is>
      </c>
      <c r="AZ2667" t="inlineStr">
        <is>
          <t>N/A</t>
        </is>
      </c>
      <c r="BA2667" t="inlineStr">
        <is>
          <t>N/A</t>
        </is>
      </c>
      <c r="BB2667" t="inlineStr">
        <is>
          <t>N/A</t>
        </is>
      </c>
      <c r="BC2667" t="inlineStr">
        <is>
          <t>N/A</t>
        </is>
      </c>
      <c r="BD2667" t="inlineStr">
        <is>
          <t>N/A</t>
        </is>
      </c>
      <c r="BE2667" t="inlineStr">
        <is>
          <t>N/A</t>
        </is>
      </c>
    </row>
    <row r="2668">
      <c r="A2668" t="inlineStr">
        <is>
          <t>WI21118502</t>
        </is>
      </c>
      <c r="B2668" t="inlineStr">
        <is>
          <t>DATA_VALIDATION</t>
        </is>
      </c>
      <c r="C2668" t="inlineStr">
        <is>
          <t>201300019196</t>
        </is>
      </c>
      <c r="D2668" t="inlineStr">
        <is>
          <t>Folder</t>
        </is>
      </c>
      <c r="E2668" s="2">
        <f>HYPERLINK("capsilon://?command=openfolder&amp;siteaddress=FAM.docvelocity-na8.net&amp;folderid=FXEF9E22A4-9363-C645-8EE3-BF1744FAE983","FX211013551")</f>
        <v>0.0</v>
      </c>
      <c r="F2668" t="inlineStr">
        <is>
          <t/>
        </is>
      </c>
      <c r="G2668" t="inlineStr">
        <is>
          <t/>
        </is>
      </c>
      <c r="H2668" t="inlineStr">
        <is>
          <t>Mailitem</t>
        </is>
      </c>
      <c r="I2668" t="inlineStr">
        <is>
          <t>MI211176591</t>
        </is>
      </c>
      <c r="J2668" t="n">
        <v>377.0</v>
      </c>
      <c r="K2668" t="inlineStr">
        <is>
          <t>COMPLETED</t>
        </is>
      </c>
      <c r="L2668" t="inlineStr">
        <is>
          <t>MARK_AS_COMPLETED</t>
        </is>
      </c>
      <c r="M2668" t="inlineStr">
        <is>
          <t>Queue</t>
        </is>
      </c>
      <c r="N2668" t="n">
        <v>2.0</v>
      </c>
      <c r="O2668" s="1" t="n">
        <v>44502.67834490741</v>
      </c>
      <c r="P2668" s="1" t="n">
        <v>44503.312997685185</v>
      </c>
      <c r="Q2668" t="n">
        <v>47390.0</v>
      </c>
      <c r="R2668" t="n">
        <v>7444.0</v>
      </c>
      <c r="S2668" t="b">
        <v>0</v>
      </c>
      <c r="T2668" t="inlineStr">
        <is>
          <t>N/A</t>
        </is>
      </c>
      <c r="U2668" t="b">
        <v>1</v>
      </c>
      <c r="V2668" t="inlineStr">
        <is>
          <t>Sanjay Kharade</t>
        </is>
      </c>
      <c r="W2668" s="1" t="n">
        <v>44502.809212962966</v>
      </c>
      <c r="X2668" t="n">
        <v>4120.0</v>
      </c>
      <c r="Y2668" t="n">
        <v>465.0</v>
      </c>
      <c r="Z2668" t="n">
        <v>0.0</v>
      </c>
      <c r="AA2668" t="n">
        <v>465.0</v>
      </c>
      <c r="AB2668" t="n">
        <v>0.0</v>
      </c>
      <c r="AC2668" t="n">
        <v>292.0</v>
      </c>
      <c r="AD2668" t="n">
        <v>-88.0</v>
      </c>
      <c r="AE2668" t="n">
        <v>0.0</v>
      </c>
      <c r="AF2668" t="n">
        <v>0.0</v>
      </c>
      <c r="AG2668" t="n">
        <v>0.0</v>
      </c>
      <c r="AH2668" t="inlineStr">
        <is>
          <t>Ashish Sutar</t>
        </is>
      </c>
      <c r="AI2668" s="1" t="n">
        <v>44503.312997685185</v>
      </c>
      <c r="AJ2668" t="n">
        <v>3115.0</v>
      </c>
      <c r="AK2668" t="n">
        <v>5.0</v>
      </c>
      <c r="AL2668" t="n">
        <v>0.0</v>
      </c>
      <c r="AM2668" t="n">
        <v>5.0</v>
      </c>
      <c r="AN2668" t="n">
        <v>0.0</v>
      </c>
      <c r="AO2668" t="n">
        <v>5.0</v>
      </c>
      <c r="AP2668" t="n">
        <v>-93.0</v>
      </c>
      <c r="AQ2668" t="n">
        <v>0.0</v>
      </c>
      <c r="AR2668" t="n">
        <v>0.0</v>
      </c>
      <c r="AS2668" t="n">
        <v>0.0</v>
      </c>
      <c r="AT2668" t="inlineStr">
        <is>
          <t>N/A</t>
        </is>
      </c>
      <c r="AU2668" t="inlineStr">
        <is>
          <t>N/A</t>
        </is>
      </c>
      <c r="AV2668" t="inlineStr">
        <is>
          <t>N/A</t>
        </is>
      </c>
      <c r="AW2668" t="inlineStr">
        <is>
          <t>N/A</t>
        </is>
      </c>
      <c r="AX2668" t="inlineStr">
        <is>
          <t>N/A</t>
        </is>
      </c>
      <c r="AY2668" t="inlineStr">
        <is>
          <t>N/A</t>
        </is>
      </c>
      <c r="AZ2668" t="inlineStr">
        <is>
          <t>N/A</t>
        </is>
      </c>
      <c r="BA2668" t="inlineStr">
        <is>
          <t>N/A</t>
        </is>
      </c>
      <c r="BB2668" t="inlineStr">
        <is>
          <t>N/A</t>
        </is>
      </c>
      <c r="BC2668" t="inlineStr">
        <is>
          <t>N/A</t>
        </is>
      </c>
      <c r="BD2668" t="inlineStr">
        <is>
          <t>N/A</t>
        </is>
      </c>
      <c r="BE2668" t="inlineStr">
        <is>
          <t>N/A</t>
        </is>
      </c>
    </row>
    <row r="2669">
      <c r="A2669" t="inlineStr">
        <is>
          <t>WI211185055</t>
        </is>
      </c>
      <c r="B2669" t="inlineStr">
        <is>
          <t>DATA_VALIDATION</t>
        </is>
      </c>
      <c r="C2669" t="inlineStr">
        <is>
          <t>201308007863</t>
        </is>
      </c>
      <c r="D2669" t="inlineStr">
        <is>
          <t>Folder</t>
        </is>
      </c>
      <c r="E2669" s="2">
        <f>HYPERLINK("capsilon://?command=openfolder&amp;siteaddress=FAM.docvelocity-na8.net&amp;folderid=FXB92DBFCE-DF16-C7B5-99C8-816C8F2448BA","FX211113612")</f>
        <v>0.0</v>
      </c>
      <c r="F2669" t="inlineStr">
        <is>
          <t/>
        </is>
      </c>
      <c r="G2669" t="inlineStr">
        <is>
          <t/>
        </is>
      </c>
      <c r="H2669" t="inlineStr">
        <is>
          <t>Mailitem</t>
        </is>
      </c>
      <c r="I2669" t="inlineStr">
        <is>
          <t>MI2111962845</t>
        </is>
      </c>
      <c r="J2669" t="n">
        <v>60.0</v>
      </c>
      <c r="K2669" t="inlineStr">
        <is>
          <t>COMPLETED</t>
        </is>
      </c>
      <c r="L2669" t="inlineStr">
        <is>
          <t>MARK_AS_COMPLETED</t>
        </is>
      </c>
      <c r="M2669" t="inlineStr">
        <is>
          <t>Queue</t>
        </is>
      </c>
      <c r="N2669" t="n">
        <v>1.0</v>
      </c>
      <c r="O2669" s="1" t="n">
        <v>44525.05554398148</v>
      </c>
      <c r="P2669" s="1" t="n">
        <v>44529.17040509259</v>
      </c>
      <c r="Q2669" t="n">
        <v>355250.0</v>
      </c>
      <c r="R2669" t="n">
        <v>274.0</v>
      </c>
      <c r="S2669" t="b">
        <v>0</v>
      </c>
      <c r="T2669" t="inlineStr">
        <is>
          <t>N/A</t>
        </is>
      </c>
      <c r="U2669" t="b">
        <v>0</v>
      </c>
      <c r="V2669" t="inlineStr">
        <is>
          <t>Supriya Khape</t>
        </is>
      </c>
      <c r="W2669" s="1" t="n">
        <v>44529.17040509259</v>
      </c>
      <c r="X2669" t="n">
        <v>257.0</v>
      </c>
      <c r="Y2669" t="n">
        <v>0.0</v>
      </c>
      <c r="Z2669" t="n">
        <v>0.0</v>
      </c>
      <c r="AA2669" t="n">
        <v>0.0</v>
      </c>
      <c r="AB2669" t="n">
        <v>0.0</v>
      </c>
      <c r="AC2669" t="n">
        <v>0.0</v>
      </c>
      <c r="AD2669" t="n">
        <v>60.0</v>
      </c>
      <c r="AE2669" t="n">
        <v>48.0</v>
      </c>
      <c r="AF2669" t="n">
        <v>0.0</v>
      </c>
      <c r="AG2669" t="n">
        <v>5.0</v>
      </c>
      <c r="AH2669" t="inlineStr">
        <is>
          <t>N/A</t>
        </is>
      </c>
      <c r="AI2669" t="inlineStr">
        <is>
          <t>N/A</t>
        </is>
      </c>
      <c r="AJ2669" t="inlineStr">
        <is>
          <t>N/A</t>
        </is>
      </c>
      <c r="AK2669" t="inlineStr">
        <is>
          <t>N/A</t>
        </is>
      </c>
      <c r="AL2669" t="inlineStr">
        <is>
          <t>N/A</t>
        </is>
      </c>
      <c r="AM2669" t="inlineStr">
        <is>
          <t>N/A</t>
        </is>
      </c>
      <c r="AN2669" t="inlineStr">
        <is>
          <t>N/A</t>
        </is>
      </c>
      <c r="AO2669" t="inlineStr">
        <is>
          <t>N/A</t>
        </is>
      </c>
      <c r="AP2669" t="inlineStr">
        <is>
          <t>N/A</t>
        </is>
      </c>
      <c r="AQ2669" t="inlineStr">
        <is>
          <t>N/A</t>
        </is>
      </c>
      <c r="AR2669" t="inlineStr">
        <is>
          <t>N/A</t>
        </is>
      </c>
      <c r="AS2669" t="inlineStr">
        <is>
          <t>N/A</t>
        </is>
      </c>
      <c r="AT2669" t="inlineStr">
        <is>
          <t>N/A</t>
        </is>
      </c>
      <c r="AU2669" t="inlineStr">
        <is>
          <t>N/A</t>
        </is>
      </c>
      <c r="AV2669" t="inlineStr">
        <is>
          <t>N/A</t>
        </is>
      </c>
      <c r="AW2669" t="inlineStr">
        <is>
          <t>N/A</t>
        </is>
      </c>
      <c r="AX2669" t="inlineStr">
        <is>
          <t>N/A</t>
        </is>
      </c>
      <c r="AY2669" t="inlineStr">
        <is>
          <t>N/A</t>
        </is>
      </c>
      <c r="AZ2669" t="inlineStr">
        <is>
          <t>N/A</t>
        </is>
      </c>
      <c r="BA2669" t="inlineStr">
        <is>
          <t>N/A</t>
        </is>
      </c>
      <c r="BB2669" t="inlineStr">
        <is>
          <t>N/A</t>
        </is>
      </c>
      <c r="BC2669" t="inlineStr">
        <is>
          <t>N/A</t>
        </is>
      </c>
      <c r="BD2669" t="inlineStr">
        <is>
          <t>N/A</t>
        </is>
      </c>
      <c r="BE2669" t="inlineStr">
        <is>
          <t>N/A</t>
        </is>
      </c>
    </row>
    <row r="2670">
      <c r="A2670" t="inlineStr">
        <is>
          <t>WI21118529</t>
        </is>
      </c>
      <c r="B2670" t="inlineStr">
        <is>
          <t>DATA_VALIDATION</t>
        </is>
      </c>
      <c r="C2670" t="inlineStr">
        <is>
          <t>201330003412</t>
        </is>
      </c>
      <c r="D2670" t="inlineStr">
        <is>
          <t>Folder</t>
        </is>
      </c>
      <c r="E2670" s="2">
        <f>HYPERLINK("capsilon://?command=openfolder&amp;siteaddress=FAM.docvelocity-na8.net&amp;folderid=FX82D91325-5A48-A4E2-BA45-F2C466829F28","FX2111541")</f>
        <v>0.0</v>
      </c>
      <c r="F2670" t="inlineStr">
        <is>
          <t/>
        </is>
      </c>
      <c r="G2670" t="inlineStr">
        <is>
          <t/>
        </is>
      </c>
      <c r="H2670" t="inlineStr">
        <is>
          <t>Mailitem</t>
        </is>
      </c>
      <c r="I2670" t="inlineStr">
        <is>
          <t>MI211180774</t>
        </is>
      </c>
      <c r="J2670" t="n">
        <v>132.0</v>
      </c>
      <c r="K2670" t="inlineStr">
        <is>
          <t>COMPLETED</t>
        </is>
      </c>
      <c r="L2670" t="inlineStr">
        <is>
          <t>MARK_AS_COMPLETED</t>
        </is>
      </c>
      <c r="M2670" t="inlineStr">
        <is>
          <t>Queue</t>
        </is>
      </c>
      <c r="N2670" t="n">
        <v>2.0</v>
      </c>
      <c r="O2670" s="1" t="n">
        <v>44502.680555555555</v>
      </c>
      <c r="P2670" s="1" t="n">
        <v>44502.77400462963</v>
      </c>
      <c r="Q2670" t="n">
        <v>7211.0</v>
      </c>
      <c r="R2670" t="n">
        <v>863.0</v>
      </c>
      <c r="S2670" t="b">
        <v>0</v>
      </c>
      <c r="T2670" t="inlineStr">
        <is>
          <t>N/A</t>
        </is>
      </c>
      <c r="U2670" t="b">
        <v>1</v>
      </c>
      <c r="V2670" t="inlineStr">
        <is>
          <t>Sumit Jarhad</t>
        </is>
      </c>
      <c r="W2670" s="1" t="n">
        <v>44502.770208333335</v>
      </c>
      <c r="X2670" t="n">
        <v>542.0</v>
      </c>
      <c r="Y2670" t="n">
        <v>119.0</v>
      </c>
      <c r="Z2670" t="n">
        <v>0.0</v>
      </c>
      <c r="AA2670" t="n">
        <v>119.0</v>
      </c>
      <c r="AB2670" t="n">
        <v>0.0</v>
      </c>
      <c r="AC2670" t="n">
        <v>54.0</v>
      </c>
      <c r="AD2670" t="n">
        <v>13.0</v>
      </c>
      <c r="AE2670" t="n">
        <v>0.0</v>
      </c>
      <c r="AF2670" t="n">
        <v>0.0</v>
      </c>
      <c r="AG2670" t="n">
        <v>0.0</v>
      </c>
      <c r="AH2670" t="inlineStr">
        <is>
          <t>Vikash Suryakanth Parmar</t>
        </is>
      </c>
      <c r="AI2670" s="1" t="n">
        <v>44502.77400462963</v>
      </c>
      <c r="AJ2670" t="n">
        <v>293.0</v>
      </c>
      <c r="AK2670" t="n">
        <v>0.0</v>
      </c>
      <c r="AL2670" t="n">
        <v>0.0</v>
      </c>
      <c r="AM2670" t="n">
        <v>0.0</v>
      </c>
      <c r="AN2670" t="n">
        <v>0.0</v>
      </c>
      <c r="AO2670" t="n">
        <v>0.0</v>
      </c>
      <c r="AP2670" t="n">
        <v>13.0</v>
      </c>
      <c r="AQ2670" t="n">
        <v>0.0</v>
      </c>
      <c r="AR2670" t="n">
        <v>0.0</v>
      </c>
      <c r="AS2670" t="n">
        <v>0.0</v>
      </c>
      <c r="AT2670" t="inlineStr">
        <is>
          <t>N/A</t>
        </is>
      </c>
      <c r="AU2670" t="inlineStr">
        <is>
          <t>N/A</t>
        </is>
      </c>
      <c r="AV2670" t="inlineStr">
        <is>
          <t>N/A</t>
        </is>
      </c>
      <c r="AW2670" t="inlineStr">
        <is>
          <t>N/A</t>
        </is>
      </c>
      <c r="AX2670" t="inlineStr">
        <is>
          <t>N/A</t>
        </is>
      </c>
      <c r="AY2670" t="inlineStr">
        <is>
          <t>N/A</t>
        </is>
      </c>
      <c r="AZ2670" t="inlineStr">
        <is>
          <t>N/A</t>
        </is>
      </c>
      <c r="BA2670" t="inlineStr">
        <is>
          <t>N/A</t>
        </is>
      </c>
      <c r="BB2670" t="inlineStr">
        <is>
          <t>N/A</t>
        </is>
      </c>
      <c r="BC2670" t="inlineStr">
        <is>
          <t>N/A</t>
        </is>
      </c>
      <c r="BD2670" t="inlineStr">
        <is>
          <t>N/A</t>
        </is>
      </c>
      <c r="BE2670" t="inlineStr">
        <is>
          <t>N/A</t>
        </is>
      </c>
    </row>
    <row r="2671">
      <c r="A2671" t="inlineStr">
        <is>
          <t>WI211185569</t>
        </is>
      </c>
      <c r="B2671" t="inlineStr">
        <is>
          <t>DATA_VALIDATION</t>
        </is>
      </c>
      <c r="C2671" t="inlineStr">
        <is>
          <t>201308007818</t>
        </is>
      </c>
      <c r="D2671" t="inlineStr">
        <is>
          <t>Folder</t>
        </is>
      </c>
      <c r="E2671" s="2">
        <f>HYPERLINK("capsilon://?command=openfolder&amp;siteaddress=FAM.docvelocity-na8.net&amp;folderid=FXA83C340D-ED98-F30E-AD52-0B59C3F44E71","FX21118998")</f>
        <v>0.0</v>
      </c>
      <c r="F2671" t="inlineStr">
        <is>
          <t/>
        </is>
      </c>
      <c r="G2671" t="inlineStr">
        <is>
          <t/>
        </is>
      </c>
      <c r="H2671" t="inlineStr">
        <is>
          <t>Mailitem</t>
        </is>
      </c>
      <c r="I2671" t="inlineStr">
        <is>
          <t>MI2111966388</t>
        </is>
      </c>
      <c r="J2671" t="n">
        <v>82.0</v>
      </c>
      <c r="K2671" t="inlineStr">
        <is>
          <t>COMPLETED</t>
        </is>
      </c>
      <c r="L2671" t="inlineStr">
        <is>
          <t>MARK_AS_COMPLETED</t>
        </is>
      </c>
      <c r="M2671" t="inlineStr">
        <is>
          <t>Queue</t>
        </is>
      </c>
      <c r="N2671" t="n">
        <v>1.0</v>
      </c>
      <c r="O2671" s="1" t="n">
        <v>44526.74412037037</v>
      </c>
      <c r="P2671" s="1" t="n">
        <v>44529.175104166665</v>
      </c>
      <c r="Q2671" t="n">
        <v>209556.0</v>
      </c>
      <c r="R2671" t="n">
        <v>481.0</v>
      </c>
      <c r="S2671" t="b">
        <v>0</v>
      </c>
      <c r="T2671" t="inlineStr">
        <is>
          <t>N/A</t>
        </is>
      </c>
      <c r="U2671" t="b">
        <v>0</v>
      </c>
      <c r="V2671" t="inlineStr">
        <is>
          <t>Supriya Khape</t>
        </is>
      </c>
      <c r="W2671" s="1" t="n">
        <v>44529.175104166665</v>
      </c>
      <c r="X2671" t="n">
        <v>405.0</v>
      </c>
      <c r="Y2671" t="n">
        <v>0.0</v>
      </c>
      <c r="Z2671" t="n">
        <v>0.0</v>
      </c>
      <c r="AA2671" t="n">
        <v>0.0</v>
      </c>
      <c r="AB2671" t="n">
        <v>0.0</v>
      </c>
      <c r="AC2671" t="n">
        <v>0.0</v>
      </c>
      <c r="AD2671" t="n">
        <v>82.0</v>
      </c>
      <c r="AE2671" t="n">
        <v>72.0</v>
      </c>
      <c r="AF2671" t="n">
        <v>0.0</v>
      </c>
      <c r="AG2671" t="n">
        <v>5.0</v>
      </c>
      <c r="AH2671" t="inlineStr">
        <is>
          <t>N/A</t>
        </is>
      </c>
      <c r="AI2671" t="inlineStr">
        <is>
          <t>N/A</t>
        </is>
      </c>
      <c r="AJ2671" t="inlineStr">
        <is>
          <t>N/A</t>
        </is>
      </c>
      <c r="AK2671" t="inlineStr">
        <is>
          <t>N/A</t>
        </is>
      </c>
      <c r="AL2671" t="inlineStr">
        <is>
          <t>N/A</t>
        </is>
      </c>
      <c r="AM2671" t="inlineStr">
        <is>
          <t>N/A</t>
        </is>
      </c>
      <c r="AN2671" t="inlineStr">
        <is>
          <t>N/A</t>
        </is>
      </c>
      <c r="AO2671" t="inlineStr">
        <is>
          <t>N/A</t>
        </is>
      </c>
      <c r="AP2671" t="inlineStr">
        <is>
          <t>N/A</t>
        </is>
      </c>
      <c r="AQ2671" t="inlineStr">
        <is>
          <t>N/A</t>
        </is>
      </c>
      <c r="AR2671" t="inlineStr">
        <is>
          <t>N/A</t>
        </is>
      </c>
      <c r="AS2671" t="inlineStr">
        <is>
          <t>N/A</t>
        </is>
      </c>
      <c r="AT2671" t="inlineStr">
        <is>
          <t>N/A</t>
        </is>
      </c>
      <c r="AU2671" t="inlineStr">
        <is>
          <t>N/A</t>
        </is>
      </c>
      <c r="AV2671" t="inlineStr">
        <is>
          <t>N/A</t>
        </is>
      </c>
      <c r="AW2671" t="inlineStr">
        <is>
          <t>N/A</t>
        </is>
      </c>
      <c r="AX2671" t="inlineStr">
        <is>
          <t>N/A</t>
        </is>
      </c>
      <c r="AY2671" t="inlineStr">
        <is>
          <t>N/A</t>
        </is>
      </c>
      <c r="AZ2671" t="inlineStr">
        <is>
          <t>N/A</t>
        </is>
      </c>
      <c r="BA2671" t="inlineStr">
        <is>
          <t>N/A</t>
        </is>
      </c>
      <c r="BB2671" t="inlineStr">
        <is>
          <t>N/A</t>
        </is>
      </c>
      <c r="BC2671" t="inlineStr">
        <is>
          <t>N/A</t>
        </is>
      </c>
      <c r="BD2671" t="inlineStr">
        <is>
          <t>N/A</t>
        </is>
      </c>
      <c r="BE2671" t="inlineStr">
        <is>
          <t>N/A</t>
        </is>
      </c>
    </row>
    <row r="2672">
      <c r="A2672" t="inlineStr">
        <is>
          <t>WI211185585</t>
        </is>
      </c>
      <c r="B2672" t="inlineStr">
        <is>
          <t>DATA_VALIDATION</t>
        </is>
      </c>
      <c r="C2672" t="inlineStr">
        <is>
          <t>201308007750</t>
        </is>
      </c>
      <c r="D2672" t="inlineStr">
        <is>
          <t>Folder</t>
        </is>
      </c>
      <c r="E2672" s="2">
        <f>HYPERLINK("capsilon://?command=openfolder&amp;siteaddress=FAM.docvelocity-na8.net&amp;folderid=FX8BAE6012-0902-C840-602B-E3649F25E61F","FX21115401")</f>
        <v>0.0</v>
      </c>
      <c r="F2672" t="inlineStr">
        <is>
          <t/>
        </is>
      </c>
      <c r="G2672" t="inlineStr">
        <is>
          <t/>
        </is>
      </c>
      <c r="H2672" t="inlineStr">
        <is>
          <t>Mailitem</t>
        </is>
      </c>
      <c r="I2672" t="inlineStr">
        <is>
          <t>MI2111966808</t>
        </is>
      </c>
      <c r="J2672" t="n">
        <v>88.0</v>
      </c>
      <c r="K2672" t="inlineStr">
        <is>
          <t>COMPLETED</t>
        </is>
      </c>
      <c r="L2672" t="inlineStr">
        <is>
          <t>MARK_AS_COMPLETED</t>
        </is>
      </c>
      <c r="M2672" t="inlineStr">
        <is>
          <t>Queue</t>
        </is>
      </c>
      <c r="N2672" t="n">
        <v>1.0</v>
      </c>
      <c r="O2672" s="1" t="n">
        <v>44526.969247685185</v>
      </c>
      <c r="P2672" s="1" t="n">
        <v>44529.178449074076</v>
      </c>
      <c r="Q2672" t="n">
        <v>190528.0</v>
      </c>
      <c r="R2672" t="n">
        <v>347.0</v>
      </c>
      <c r="S2672" t="b">
        <v>0</v>
      </c>
      <c r="T2672" t="inlineStr">
        <is>
          <t>N/A</t>
        </is>
      </c>
      <c r="U2672" t="b">
        <v>0</v>
      </c>
      <c r="V2672" t="inlineStr">
        <is>
          <t>Supriya Khape</t>
        </is>
      </c>
      <c r="W2672" s="1" t="n">
        <v>44529.178449074076</v>
      </c>
      <c r="X2672" t="n">
        <v>288.0</v>
      </c>
      <c r="Y2672" t="n">
        <v>0.0</v>
      </c>
      <c r="Z2672" t="n">
        <v>0.0</v>
      </c>
      <c r="AA2672" t="n">
        <v>0.0</v>
      </c>
      <c r="AB2672" t="n">
        <v>0.0</v>
      </c>
      <c r="AC2672" t="n">
        <v>0.0</v>
      </c>
      <c r="AD2672" t="n">
        <v>88.0</v>
      </c>
      <c r="AE2672" t="n">
        <v>69.0</v>
      </c>
      <c r="AF2672" t="n">
        <v>0.0</v>
      </c>
      <c r="AG2672" t="n">
        <v>7.0</v>
      </c>
      <c r="AH2672" t="inlineStr">
        <is>
          <t>N/A</t>
        </is>
      </c>
      <c r="AI2672" t="inlineStr">
        <is>
          <t>N/A</t>
        </is>
      </c>
      <c r="AJ2672" t="inlineStr">
        <is>
          <t>N/A</t>
        </is>
      </c>
      <c r="AK2672" t="inlineStr">
        <is>
          <t>N/A</t>
        </is>
      </c>
      <c r="AL2672" t="inlineStr">
        <is>
          <t>N/A</t>
        </is>
      </c>
      <c r="AM2672" t="inlineStr">
        <is>
          <t>N/A</t>
        </is>
      </c>
      <c r="AN2672" t="inlineStr">
        <is>
          <t>N/A</t>
        </is>
      </c>
      <c r="AO2672" t="inlineStr">
        <is>
          <t>N/A</t>
        </is>
      </c>
      <c r="AP2672" t="inlineStr">
        <is>
          <t>N/A</t>
        </is>
      </c>
      <c r="AQ2672" t="inlineStr">
        <is>
          <t>N/A</t>
        </is>
      </c>
      <c r="AR2672" t="inlineStr">
        <is>
          <t>N/A</t>
        </is>
      </c>
      <c r="AS2672" t="inlineStr">
        <is>
          <t>N/A</t>
        </is>
      </c>
      <c r="AT2672" t="inlineStr">
        <is>
          <t>N/A</t>
        </is>
      </c>
      <c r="AU2672" t="inlineStr">
        <is>
          <t>N/A</t>
        </is>
      </c>
      <c r="AV2672" t="inlineStr">
        <is>
          <t>N/A</t>
        </is>
      </c>
      <c r="AW2672" t="inlineStr">
        <is>
          <t>N/A</t>
        </is>
      </c>
      <c r="AX2672" t="inlineStr">
        <is>
          <t>N/A</t>
        </is>
      </c>
      <c r="AY2672" t="inlineStr">
        <is>
          <t>N/A</t>
        </is>
      </c>
      <c r="AZ2672" t="inlineStr">
        <is>
          <t>N/A</t>
        </is>
      </c>
      <c r="BA2672" t="inlineStr">
        <is>
          <t>N/A</t>
        </is>
      </c>
      <c r="BB2672" t="inlineStr">
        <is>
          <t>N/A</t>
        </is>
      </c>
      <c r="BC2672" t="inlineStr">
        <is>
          <t>N/A</t>
        </is>
      </c>
      <c r="BD2672" t="inlineStr">
        <is>
          <t>N/A</t>
        </is>
      </c>
      <c r="BE2672" t="inlineStr">
        <is>
          <t>N/A</t>
        </is>
      </c>
    </row>
    <row r="2673">
      <c r="A2673" t="inlineStr">
        <is>
          <t>WI211185789</t>
        </is>
      </c>
      <c r="B2673" t="inlineStr">
        <is>
          <t>DATA_VALIDATION</t>
        </is>
      </c>
      <c r="C2673" t="inlineStr">
        <is>
          <t>201308007835</t>
        </is>
      </c>
      <c r="D2673" t="inlineStr">
        <is>
          <t>Folder</t>
        </is>
      </c>
      <c r="E2673" s="2">
        <f>HYPERLINK("capsilon://?command=openfolder&amp;siteaddress=FAM.docvelocity-na8.net&amp;folderid=FX8CB23B95-137D-311A-F349-8CFC2F649513","FX211110223")</f>
        <v>0.0</v>
      </c>
      <c r="F2673" t="inlineStr">
        <is>
          <t/>
        </is>
      </c>
      <c r="G2673" t="inlineStr">
        <is>
          <t/>
        </is>
      </c>
      <c r="H2673" t="inlineStr">
        <is>
          <t>Mailitem</t>
        </is>
      </c>
      <c r="I2673" t="inlineStr">
        <is>
          <t>MI2111969930</t>
        </is>
      </c>
      <c r="J2673" t="n">
        <v>185.0</v>
      </c>
      <c r="K2673" t="inlineStr">
        <is>
          <t>COMPLETED</t>
        </is>
      </c>
      <c r="L2673" t="inlineStr">
        <is>
          <t>MARK_AS_COMPLETED</t>
        </is>
      </c>
      <c r="M2673" t="inlineStr">
        <is>
          <t>Queue</t>
        </is>
      </c>
      <c r="N2673" t="n">
        <v>1.0</v>
      </c>
      <c r="O2673" s="1" t="n">
        <v>44528.820335648146</v>
      </c>
      <c r="P2673" s="1" t="n">
        <v>44529.180752314816</v>
      </c>
      <c r="Q2673" t="n">
        <v>30848.0</v>
      </c>
      <c r="R2673" t="n">
        <v>292.0</v>
      </c>
      <c r="S2673" t="b">
        <v>0</v>
      </c>
      <c r="T2673" t="inlineStr">
        <is>
          <t>N/A</t>
        </is>
      </c>
      <c r="U2673" t="b">
        <v>0</v>
      </c>
      <c r="V2673" t="inlineStr">
        <is>
          <t>Supriya Khape</t>
        </is>
      </c>
      <c r="W2673" s="1" t="n">
        <v>44529.180752314816</v>
      </c>
      <c r="X2673" t="n">
        <v>198.0</v>
      </c>
      <c r="Y2673" t="n">
        <v>0.0</v>
      </c>
      <c r="Z2673" t="n">
        <v>0.0</v>
      </c>
      <c r="AA2673" t="n">
        <v>0.0</v>
      </c>
      <c r="AB2673" t="n">
        <v>0.0</v>
      </c>
      <c r="AC2673" t="n">
        <v>0.0</v>
      </c>
      <c r="AD2673" t="n">
        <v>185.0</v>
      </c>
      <c r="AE2673" t="n">
        <v>175.0</v>
      </c>
      <c r="AF2673" t="n">
        <v>0.0</v>
      </c>
      <c r="AG2673" t="n">
        <v>4.0</v>
      </c>
      <c r="AH2673" t="inlineStr">
        <is>
          <t>N/A</t>
        </is>
      </c>
      <c r="AI2673" t="inlineStr">
        <is>
          <t>N/A</t>
        </is>
      </c>
      <c r="AJ2673" t="inlineStr">
        <is>
          <t>N/A</t>
        </is>
      </c>
      <c r="AK2673" t="inlineStr">
        <is>
          <t>N/A</t>
        </is>
      </c>
      <c r="AL2673" t="inlineStr">
        <is>
          <t>N/A</t>
        </is>
      </c>
      <c r="AM2673" t="inlineStr">
        <is>
          <t>N/A</t>
        </is>
      </c>
      <c r="AN2673" t="inlineStr">
        <is>
          <t>N/A</t>
        </is>
      </c>
      <c r="AO2673" t="inlineStr">
        <is>
          <t>N/A</t>
        </is>
      </c>
      <c r="AP2673" t="inlineStr">
        <is>
          <t>N/A</t>
        </is>
      </c>
      <c r="AQ2673" t="inlineStr">
        <is>
          <t>N/A</t>
        </is>
      </c>
      <c r="AR2673" t="inlineStr">
        <is>
          <t>N/A</t>
        </is>
      </c>
      <c r="AS2673" t="inlineStr">
        <is>
          <t>N/A</t>
        </is>
      </c>
      <c r="AT2673" t="inlineStr">
        <is>
          <t>N/A</t>
        </is>
      </c>
      <c r="AU2673" t="inlineStr">
        <is>
          <t>N/A</t>
        </is>
      </c>
      <c r="AV2673" t="inlineStr">
        <is>
          <t>N/A</t>
        </is>
      </c>
      <c r="AW2673" t="inlineStr">
        <is>
          <t>N/A</t>
        </is>
      </c>
      <c r="AX2673" t="inlineStr">
        <is>
          <t>N/A</t>
        </is>
      </c>
      <c r="AY2673" t="inlineStr">
        <is>
          <t>N/A</t>
        </is>
      </c>
      <c r="AZ2673" t="inlineStr">
        <is>
          <t>N/A</t>
        </is>
      </c>
      <c r="BA2673" t="inlineStr">
        <is>
          <t>N/A</t>
        </is>
      </c>
      <c r="BB2673" t="inlineStr">
        <is>
          <t>N/A</t>
        </is>
      </c>
      <c r="BC2673" t="inlineStr">
        <is>
          <t>N/A</t>
        </is>
      </c>
      <c r="BD2673" t="inlineStr">
        <is>
          <t>N/A</t>
        </is>
      </c>
      <c r="BE2673" t="inlineStr">
        <is>
          <t>N/A</t>
        </is>
      </c>
    </row>
    <row r="2674">
      <c r="A2674" t="inlineStr">
        <is>
          <t>WI211185820</t>
        </is>
      </c>
      <c r="B2674" t="inlineStr">
        <is>
          <t>DATA_VALIDATION</t>
        </is>
      </c>
      <c r="C2674" t="inlineStr">
        <is>
          <t>201308007830</t>
        </is>
      </c>
      <c r="D2674" t="inlineStr">
        <is>
          <t>Folder</t>
        </is>
      </c>
      <c r="E2674" s="2">
        <f>HYPERLINK("capsilon://?command=openfolder&amp;siteaddress=FAM.docvelocity-na8.net&amp;folderid=FX1EE68E8A-32B6-FFB9-DE02-1023AC6963BC","FX21119949")</f>
        <v>0.0</v>
      </c>
      <c r="F2674" t="inlineStr">
        <is>
          <t/>
        </is>
      </c>
      <c r="G2674" t="inlineStr">
        <is>
          <t/>
        </is>
      </c>
      <c r="H2674" t="inlineStr">
        <is>
          <t>Mailitem</t>
        </is>
      </c>
      <c r="I2674" t="inlineStr">
        <is>
          <t>MI2111970447</t>
        </is>
      </c>
      <c r="J2674" t="n">
        <v>123.0</v>
      </c>
      <c r="K2674" t="inlineStr">
        <is>
          <t>COMPLETED</t>
        </is>
      </c>
      <c r="L2674" t="inlineStr">
        <is>
          <t>MARK_AS_COMPLETED</t>
        </is>
      </c>
      <c r="M2674" t="inlineStr">
        <is>
          <t>Queue</t>
        </is>
      </c>
      <c r="N2674" t="n">
        <v>1.0</v>
      </c>
      <c r="O2674" s="1" t="n">
        <v>44528.9777662037</v>
      </c>
      <c r="P2674" s="1" t="n">
        <v>44529.18206018519</v>
      </c>
      <c r="Q2674" t="n">
        <v>17502.0</v>
      </c>
      <c r="R2674" t="n">
        <v>149.0</v>
      </c>
      <c r="S2674" t="b">
        <v>0</v>
      </c>
      <c r="T2674" t="inlineStr">
        <is>
          <t>N/A</t>
        </is>
      </c>
      <c r="U2674" t="b">
        <v>0</v>
      </c>
      <c r="V2674" t="inlineStr">
        <is>
          <t>Supriya Khape</t>
        </is>
      </c>
      <c r="W2674" s="1" t="n">
        <v>44529.18206018519</v>
      </c>
      <c r="X2674" t="n">
        <v>100.0</v>
      </c>
      <c r="Y2674" t="n">
        <v>0.0</v>
      </c>
      <c r="Z2674" t="n">
        <v>0.0</v>
      </c>
      <c r="AA2674" t="n">
        <v>0.0</v>
      </c>
      <c r="AB2674" t="n">
        <v>0.0</v>
      </c>
      <c r="AC2674" t="n">
        <v>0.0</v>
      </c>
      <c r="AD2674" t="n">
        <v>123.0</v>
      </c>
      <c r="AE2674" t="n">
        <v>118.0</v>
      </c>
      <c r="AF2674" t="n">
        <v>0.0</v>
      </c>
      <c r="AG2674" t="n">
        <v>2.0</v>
      </c>
      <c r="AH2674" t="inlineStr">
        <is>
          <t>N/A</t>
        </is>
      </c>
      <c r="AI2674" t="inlineStr">
        <is>
          <t>N/A</t>
        </is>
      </c>
      <c r="AJ2674" t="inlineStr">
        <is>
          <t>N/A</t>
        </is>
      </c>
      <c r="AK2674" t="inlineStr">
        <is>
          <t>N/A</t>
        </is>
      </c>
      <c r="AL2674" t="inlineStr">
        <is>
          <t>N/A</t>
        </is>
      </c>
      <c r="AM2674" t="inlineStr">
        <is>
          <t>N/A</t>
        </is>
      </c>
      <c r="AN2674" t="inlineStr">
        <is>
          <t>N/A</t>
        </is>
      </c>
      <c r="AO2674" t="inlineStr">
        <is>
          <t>N/A</t>
        </is>
      </c>
      <c r="AP2674" t="inlineStr">
        <is>
          <t>N/A</t>
        </is>
      </c>
      <c r="AQ2674" t="inlineStr">
        <is>
          <t>N/A</t>
        </is>
      </c>
      <c r="AR2674" t="inlineStr">
        <is>
          <t>N/A</t>
        </is>
      </c>
      <c r="AS2674" t="inlineStr">
        <is>
          <t>N/A</t>
        </is>
      </c>
      <c r="AT2674" t="inlineStr">
        <is>
          <t>N/A</t>
        </is>
      </c>
      <c r="AU2674" t="inlineStr">
        <is>
          <t>N/A</t>
        </is>
      </c>
      <c r="AV2674" t="inlineStr">
        <is>
          <t>N/A</t>
        </is>
      </c>
      <c r="AW2674" t="inlineStr">
        <is>
          <t>N/A</t>
        </is>
      </c>
      <c r="AX2674" t="inlineStr">
        <is>
          <t>N/A</t>
        </is>
      </c>
      <c r="AY2674" t="inlineStr">
        <is>
          <t>N/A</t>
        </is>
      </c>
      <c r="AZ2674" t="inlineStr">
        <is>
          <t>N/A</t>
        </is>
      </c>
      <c r="BA2674" t="inlineStr">
        <is>
          <t>N/A</t>
        </is>
      </c>
      <c r="BB2674" t="inlineStr">
        <is>
          <t>N/A</t>
        </is>
      </c>
      <c r="BC2674" t="inlineStr">
        <is>
          <t>N/A</t>
        </is>
      </c>
      <c r="BD2674" t="inlineStr">
        <is>
          <t>N/A</t>
        </is>
      </c>
      <c r="BE2674" t="inlineStr">
        <is>
          <t>N/A</t>
        </is>
      </c>
    </row>
    <row r="2675">
      <c r="A2675" t="inlineStr">
        <is>
          <t>WI211185828</t>
        </is>
      </c>
      <c r="B2675" t="inlineStr">
        <is>
          <t>DATA_VALIDATION</t>
        </is>
      </c>
      <c r="C2675" t="inlineStr">
        <is>
          <t>201308007843</t>
        </is>
      </c>
      <c r="D2675" t="inlineStr">
        <is>
          <t>Folder</t>
        </is>
      </c>
      <c r="E2675" s="2">
        <f>HYPERLINK("capsilon://?command=openfolder&amp;siteaddress=FAM.docvelocity-na8.net&amp;folderid=FX36A548A2-8DF9-25C9-D83A-61647C556EA2","FX211112491")</f>
        <v>0.0</v>
      </c>
      <c r="F2675" t="inlineStr">
        <is>
          <t/>
        </is>
      </c>
      <c r="G2675" t="inlineStr">
        <is>
          <t/>
        </is>
      </c>
      <c r="H2675" t="inlineStr">
        <is>
          <t>Mailitem</t>
        </is>
      </c>
      <c r="I2675" t="inlineStr">
        <is>
          <t>MI2111970561</t>
        </is>
      </c>
      <c r="J2675" t="n">
        <v>265.0</v>
      </c>
      <c r="K2675" t="inlineStr">
        <is>
          <t>COMPLETED</t>
        </is>
      </c>
      <c r="L2675" t="inlineStr">
        <is>
          <t>MARK_AS_COMPLETED</t>
        </is>
      </c>
      <c r="M2675" t="inlineStr">
        <is>
          <t>Queue</t>
        </is>
      </c>
      <c r="N2675" t="n">
        <v>1.0</v>
      </c>
      <c r="O2675" s="1" t="n">
        <v>44529.02206018518</v>
      </c>
      <c r="P2675" s="1" t="n">
        <v>44529.19222222222</v>
      </c>
      <c r="Q2675" t="n">
        <v>13805.0</v>
      </c>
      <c r="R2675" t="n">
        <v>897.0</v>
      </c>
      <c r="S2675" t="b">
        <v>0</v>
      </c>
      <c r="T2675" t="inlineStr">
        <is>
          <t>N/A</t>
        </is>
      </c>
      <c r="U2675" t="b">
        <v>0</v>
      </c>
      <c r="V2675" t="inlineStr">
        <is>
          <t>Supriya Khape</t>
        </is>
      </c>
      <c r="W2675" s="1" t="n">
        <v>44529.19222222222</v>
      </c>
      <c r="X2675" t="n">
        <v>877.0</v>
      </c>
      <c r="Y2675" t="n">
        <v>0.0</v>
      </c>
      <c r="Z2675" t="n">
        <v>0.0</v>
      </c>
      <c r="AA2675" t="n">
        <v>0.0</v>
      </c>
      <c r="AB2675" t="n">
        <v>0.0</v>
      </c>
      <c r="AC2675" t="n">
        <v>0.0</v>
      </c>
      <c r="AD2675" t="n">
        <v>265.0</v>
      </c>
      <c r="AE2675" t="n">
        <v>241.0</v>
      </c>
      <c r="AF2675" t="n">
        <v>0.0</v>
      </c>
      <c r="AG2675" t="n">
        <v>8.0</v>
      </c>
      <c r="AH2675" t="inlineStr">
        <is>
          <t>N/A</t>
        </is>
      </c>
      <c r="AI2675" t="inlineStr">
        <is>
          <t>N/A</t>
        </is>
      </c>
      <c r="AJ2675" t="inlineStr">
        <is>
          <t>N/A</t>
        </is>
      </c>
      <c r="AK2675" t="inlineStr">
        <is>
          <t>N/A</t>
        </is>
      </c>
      <c r="AL2675" t="inlineStr">
        <is>
          <t>N/A</t>
        </is>
      </c>
      <c r="AM2675" t="inlineStr">
        <is>
          <t>N/A</t>
        </is>
      </c>
      <c r="AN2675" t="inlineStr">
        <is>
          <t>N/A</t>
        </is>
      </c>
      <c r="AO2675" t="inlineStr">
        <is>
          <t>N/A</t>
        </is>
      </c>
      <c r="AP2675" t="inlineStr">
        <is>
          <t>N/A</t>
        </is>
      </c>
      <c r="AQ2675" t="inlineStr">
        <is>
          <t>N/A</t>
        </is>
      </c>
      <c r="AR2675" t="inlineStr">
        <is>
          <t>N/A</t>
        </is>
      </c>
      <c r="AS2675" t="inlineStr">
        <is>
          <t>N/A</t>
        </is>
      </c>
      <c r="AT2675" t="inlineStr">
        <is>
          <t>N/A</t>
        </is>
      </c>
      <c r="AU2675" t="inlineStr">
        <is>
          <t>N/A</t>
        </is>
      </c>
      <c r="AV2675" t="inlineStr">
        <is>
          <t>N/A</t>
        </is>
      </c>
      <c r="AW2675" t="inlineStr">
        <is>
          <t>N/A</t>
        </is>
      </c>
      <c r="AX2675" t="inlineStr">
        <is>
          <t>N/A</t>
        </is>
      </c>
      <c r="AY2675" t="inlineStr">
        <is>
          <t>N/A</t>
        </is>
      </c>
      <c r="AZ2675" t="inlineStr">
        <is>
          <t>N/A</t>
        </is>
      </c>
      <c r="BA2675" t="inlineStr">
        <is>
          <t>N/A</t>
        </is>
      </c>
      <c r="BB2675" t="inlineStr">
        <is>
          <t>N/A</t>
        </is>
      </c>
      <c r="BC2675" t="inlineStr">
        <is>
          <t>N/A</t>
        </is>
      </c>
      <c r="BD2675" t="inlineStr">
        <is>
          <t>N/A</t>
        </is>
      </c>
      <c r="BE2675" t="inlineStr">
        <is>
          <t>N/A</t>
        </is>
      </c>
    </row>
    <row r="2676">
      <c r="A2676" t="inlineStr">
        <is>
          <t>WI211185849</t>
        </is>
      </c>
      <c r="B2676" t="inlineStr">
        <is>
          <t>DATA_VALIDATION</t>
        </is>
      </c>
      <c r="C2676" t="inlineStr">
        <is>
          <t>201308007740</t>
        </is>
      </c>
      <c r="D2676" t="inlineStr">
        <is>
          <t>Folder</t>
        </is>
      </c>
      <c r="E2676" s="2">
        <f>HYPERLINK("capsilon://?command=openfolder&amp;siteaddress=FAM.docvelocity-na8.net&amp;folderid=FX94A0A2AF-952D-7D05-3BCF-0AFC42D489ED","FX21115077")</f>
        <v>0.0</v>
      </c>
      <c r="F2676" t="inlineStr">
        <is>
          <t/>
        </is>
      </c>
      <c r="G2676" t="inlineStr">
        <is>
          <t/>
        </is>
      </c>
      <c r="H2676" t="inlineStr">
        <is>
          <t>Mailitem</t>
        </is>
      </c>
      <c r="I2676" t="inlineStr">
        <is>
          <t>MI2111961058</t>
        </is>
      </c>
      <c r="J2676" t="n">
        <v>213.0</v>
      </c>
      <c r="K2676" t="inlineStr">
        <is>
          <t>COMPLETED</t>
        </is>
      </c>
      <c r="L2676" t="inlineStr">
        <is>
          <t>MARK_AS_COMPLETED</t>
        </is>
      </c>
      <c r="M2676" t="inlineStr">
        <is>
          <t>Queue</t>
        </is>
      </c>
      <c r="N2676" t="n">
        <v>2.0</v>
      </c>
      <c r="O2676" s="1" t="n">
        <v>44529.168391203704</v>
      </c>
      <c r="P2676" s="1" t="n">
        <v>44529.23484953704</v>
      </c>
      <c r="Q2676" t="n">
        <v>1136.0</v>
      </c>
      <c r="R2676" t="n">
        <v>4606.0</v>
      </c>
      <c r="S2676" t="b">
        <v>0</v>
      </c>
      <c r="T2676" t="inlineStr">
        <is>
          <t>N/A</t>
        </is>
      </c>
      <c r="U2676" t="b">
        <v>1</v>
      </c>
      <c r="V2676" t="inlineStr">
        <is>
          <t>Ujwala Ajabe</t>
        </is>
      </c>
      <c r="W2676" s="1" t="n">
        <v>44529.198912037034</v>
      </c>
      <c r="X2676" t="n">
        <v>2628.0</v>
      </c>
      <c r="Y2676" t="n">
        <v>190.0</v>
      </c>
      <c r="Z2676" t="n">
        <v>0.0</v>
      </c>
      <c r="AA2676" t="n">
        <v>190.0</v>
      </c>
      <c r="AB2676" t="n">
        <v>43.0</v>
      </c>
      <c r="AC2676" t="n">
        <v>93.0</v>
      </c>
      <c r="AD2676" t="n">
        <v>23.0</v>
      </c>
      <c r="AE2676" t="n">
        <v>0.0</v>
      </c>
      <c r="AF2676" t="n">
        <v>0.0</v>
      </c>
      <c r="AG2676" t="n">
        <v>0.0</v>
      </c>
      <c r="AH2676" t="inlineStr">
        <is>
          <t>Smriti Gauchan</t>
        </is>
      </c>
      <c r="AI2676" s="1" t="n">
        <v>44529.23484953704</v>
      </c>
      <c r="AJ2676" t="n">
        <v>1966.0</v>
      </c>
      <c r="AK2676" t="n">
        <v>11.0</v>
      </c>
      <c r="AL2676" t="n">
        <v>0.0</v>
      </c>
      <c r="AM2676" t="n">
        <v>11.0</v>
      </c>
      <c r="AN2676" t="n">
        <v>43.0</v>
      </c>
      <c r="AO2676" t="n">
        <v>11.0</v>
      </c>
      <c r="AP2676" t="n">
        <v>12.0</v>
      </c>
      <c r="AQ2676" t="n">
        <v>0.0</v>
      </c>
      <c r="AR2676" t="n">
        <v>0.0</v>
      </c>
      <c r="AS2676" t="n">
        <v>0.0</v>
      </c>
      <c r="AT2676" t="inlineStr">
        <is>
          <t>N/A</t>
        </is>
      </c>
      <c r="AU2676" t="inlineStr">
        <is>
          <t>N/A</t>
        </is>
      </c>
      <c r="AV2676" t="inlineStr">
        <is>
          <t>N/A</t>
        </is>
      </c>
      <c r="AW2676" t="inlineStr">
        <is>
          <t>N/A</t>
        </is>
      </c>
      <c r="AX2676" t="inlineStr">
        <is>
          <t>N/A</t>
        </is>
      </c>
      <c r="AY2676" t="inlineStr">
        <is>
          <t>N/A</t>
        </is>
      </c>
      <c r="AZ2676" t="inlineStr">
        <is>
          <t>N/A</t>
        </is>
      </c>
      <c r="BA2676" t="inlineStr">
        <is>
          <t>N/A</t>
        </is>
      </c>
      <c r="BB2676" t="inlineStr">
        <is>
          <t>N/A</t>
        </is>
      </c>
      <c r="BC2676" t="inlineStr">
        <is>
          <t>N/A</t>
        </is>
      </c>
      <c r="BD2676" t="inlineStr">
        <is>
          <t>N/A</t>
        </is>
      </c>
      <c r="BE2676" t="inlineStr">
        <is>
          <t>N/A</t>
        </is>
      </c>
    </row>
    <row r="2677">
      <c r="A2677" t="inlineStr">
        <is>
          <t>WI211185850</t>
        </is>
      </c>
      <c r="B2677" t="inlineStr">
        <is>
          <t>DATA_VALIDATION</t>
        </is>
      </c>
      <c r="C2677" t="inlineStr">
        <is>
          <t>201308007863</t>
        </is>
      </c>
      <c r="D2677" t="inlineStr">
        <is>
          <t>Folder</t>
        </is>
      </c>
      <c r="E2677" s="2">
        <f>HYPERLINK("capsilon://?command=openfolder&amp;siteaddress=FAM.docvelocity-na8.net&amp;folderid=FXB92DBFCE-DF16-C7B5-99C8-816C8F2448BA","FX211113612")</f>
        <v>0.0</v>
      </c>
      <c r="F2677" t="inlineStr">
        <is>
          <t/>
        </is>
      </c>
      <c r="G2677" t="inlineStr">
        <is>
          <t/>
        </is>
      </c>
      <c r="H2677" t="inlineStr">
        <is>
          <t>Mailitem</t>
        </is>
      </c>
      <c r="I2677" t="inlineStr">
        <is>
          <t>MI2111962845</t>
        </is>
      </c>
      <c r="J2677" t="n">
        <v>152.0</v>
      </c>
      <c r="K2677" t="inlineStr">
        <is>
          <t>COMPLETED</t>
        </is>
      </c>
      <c r="L2677" t="inlineStr">
        <is>
          <t>MARK_AS_COMPLETED</t>
        </is>
      </c>
      <c r="M2677" t="inlineStr">
        <is>
          <t>Queue</t>
        </is>
      </c>
      <c r="N2677" t="n">
        <v>2.0</v>
      </c>
      <c r="O2677" s="1" t="n">
        <v>44529.171747685185</v>
      </c>
      <c r="P2677" s="1" t="n">
        <v>44529.20872685185</v>
      </c>
      <c r="Q2677" t="n">
        <v>163.0</v>
      </c>
      <c r="R2677" t="n">
        <v>3032.0</v>
      </c>
      <c r="S2677" t="b">
        <v>0</v>
      </c>
      <c r="T2677" t="inlineStr">
        <is>
          <t>N/A</t>
        </is>
      </c>
      <c r="U2677" t="b">
        <v>1</v>
      </c>
      <c r="V2677" t="inlineStr">
        <is>
          <t>Supriya Khape</t>
        </is>
      </c>
      <c r="W2677" s="1" t="n">
        <v>44529.19070601852</v>
      </c>
      <c r="X2677" t="n">
        <v>1633.0</v>
      </c>
      <c r="Y2677" t="n">
        <v>164.0</v>
      </c>
      <c r="Z2677" t="n">
        <v>0.0</v>
      </c>
      <c r="AA2677" t="n">
        <v>164.0</v>
      </c>
      <c r="AB2677" t="n">
        <v>0.0</v>
      </c>
      <c r="AC2677" t="n">
        <v>96.0</v>
      </c>
      <c r="AD2677" t="n">
        <v>-12.0</v>
      </c>
      <c r="AE2677" t="n">
        <v>0.0</v>
      </c>
      <c r="AF2677" t="n">
        <v>0.0</v>
      </c>
      <c r="AG2677" t="n">
        <v>0.0</v>
      </c>
      <c r="AH2677" t="inlineStr">
        <is>
          <t>Smriti Gauchan</t>
        </is>
      </c>
      <c r="AI2677" s="1" t="n">
        <v>44529.20872685185</v>
      </c>
      <c r="AJ2677" t="n">
        <v>1399.0</v>
      </c>
      <c r="AK2677" t="n">
        <v>0.0</v>
      </c>
      <c r="AL2677" t="n">
        <v>0.0</v>
      </c>
      <c r="AM2677" t="n">
        <v>0.0</v>
      </c>
      <c r="AN2677" t="n">
        <v>0.0</v>
      </c>
      <c r="AO2677" t="n">
        <v>0.0</v>
      </c>
      <c r="AP2677" t="n">
        <v>-12.0</v>
      </c>
      <c r="AQ2677" t="n">
        <v>0.0</v>
      </c>
      <c r="AR2677" t="n">
        <v>0.0</v>
      </c>
      <c r="AS2677" t="n">
        <v>0.0</v>
      </c>
      <c r="AT2677" t="inlineStr">
        <is>
          <t>N/A</t>
        </is>
      </c>
      <c r="AU2677" t="inlineStr">
        <is>
          <t>N/A</t>
        </is>
      </c>
      <c r="AV2677" t="inlineStr">
        <is>
          <t>N/A</t>
        </is>
      </c>
      <c r="AW2677" t="inlineStr">
        <is>
          <t>N/A</t>
        </is>
      </c>
      <c r="AX2677" t="inlineStr">
        <is>
          <t>N/A</t>
        </is>
      </c>
      <c r="AY2677" t="inlineStr">
        <is>
          <t>N/A</t>
        </is>
      </c>
      <c r="AZ2677" t="inlineStr">
        <is>
          <t>N/A</t>
        </is>
      </c>
      <c r="BA2677" t="inlineStr">
        <is>
          <t>N/A</t>
        </is>
      </c>
      <c r="BB2677" t="inlineStr">
        <is>
          <t>N/A</t>
        </is>
      </c>
      <c r="BC2677" t="inlineStr">
        <is>
          <t>N/A</t>
        </is>
      </c>
      <c r="BD2677" t="inlineStr">
        <is>
          <t>N/A</t>
        </is>
      </c>
      <c r="BE2677" t="inlineStr">
        <is>
          <t>N/A</t>
        </is>
      </c>
    </row>
    <row r="2678">
      <c r="A2678" t="inlineStr">
        <is>
          <t>WI211185851</t>
        </is>
      </c>
      <c r="B2678" t="inlineStr">
        <is>
          <t>DATA_VALIDATION</t>
        </is>
      </c>
      <c r="C2678" t="inlineStr">
        <is>
          <t>201308007818</t>
        </is>
      </c>
      <c r="D2678" t="inlineStr">
        <is>
          <t>Folder</t>
        </is>
      </c>
      <c r="E2678" s="2">
        <f>HYPERLINK("capsilon://?command=openfolder&amp;siteaddress=FAM.docvelocity-na8.net&amp;folderid=FXA83C340D-ED98-F30E-AD52-0B59C3F44E71","FX21118998")</f>
        <v>0.0</v>
      </c>
      <c r="F2678" t="inlineStr">
        <is>
          <t/>
        </is>
      </c>
      <c r="G2678" t="inlineStr">
        <is>
          <t/>
        </is>
      </c>
      <c r="H2678" t="inlineStr">
        <is>
          <t>Mailitem</t>
        </is>
      </c>
      <c r="I2678" t="inlineStr">
        <is>
          <t>MI2111966388</t>
        </is>
      </c>
      <c r="J2678" t="n">
        <v>190.0</v>
      </c>
      <c r="K2678" t="inlineStr">
        <is>
          <t>COMPLETED</t>
        </is>
      </c>
      <c r="L2678" t="inlineStr">
        <is>
          <t>MARK_AS_COMPLETED</t>
        </is>
      </c>
      <c r="M2678" t="inlineStr">
        <is>
          <t>Queue</t>
        </is>
      </c>
      <c r="N2678" t="n">
        <v>2.0</v>
      </c>
      <c r="O2678" s="1" t="n">
        <v>44529.1762962963</v>
      </c>
      <c r="P2678" s="1" t="n">
        <v>44529.247025462966</v>
      </c>
      <c r="Q2678" t="n">
        <v>3393.0</v>
      </c>
      <c r="R2678" t="n">
        <v>2718.0</v>
      </c>
      <c r="S2678" t="b">
        <v>0</v>
      </c>
      <c r="T2678" t="inlineStr">
        <is>
          <t>N/A</t>
        </is>
      </c>
      <c r="U2678" t="b">
        <v>1</v>
      </c>
      <c r="V2678" t="inlineStr">
        <is>
          <t>Sangeeta Kumari</t>
        </is>
      </c>
      <c r="W2678" s="1" t="n">
        <v>44529.19571759259</v>
      </c>
      <c r="X2678" t="n">
        <v>1667.0</v>
      </c>
      <c r="Y2678" t="n">
        <v>203.0</v>
      </c>
      <c r="Z2678" t="n">
        <v>0.0</v>
      </c>
      <c r="AA2678" t="n">
        <v>203.0</v>
      </c>
      <c r="AB2678" t="n">
        <v>0.0</v>
      </c>
      <c r="AC2678" t="n">
        <v>108.0</v>
      </c>
      <c r="AD2678" t="n">
        <v>-13.0</v>
      </c>
      <c r="AE2678" t="n">
        <v>0.0</v>
      </c>
      <c r="AF2678" t="n">
        <v>0.0</v>
      </c>
      <c r="AG2678" t="n">
        <v>0.0</v>
      </c>
      <c r="AH2678" t="inlineStr">
        <is>
          <t>Smriti Gauchan</t>
        </is>
      </c>
      <c r="AI2678" s="1" t="n">
        <v>44529.247025462966</v>
      </c>
      <c r="AJ2678" t="n">
        <v>1051.0</v>
      </c>
      <c r="AK2678" t="n">
        <v>8.0</v>
      </c>
      <c r="AL2678" t="n">
        <v>0.0</v>
      </c>
      <c r="AM2678" t="n">
        <v>8.0</v>
      </c>
      <c r="AN2678" t="n">
        <v>0.0</v>
      </c>
      <c r="AO2678" t="n">
        <v>8.0</v>
      </c>
      <c r="AP2678" t="n">
        <v>-21.0</v>
      </c>
      <c r="AQ2678" t="n">
        <v>0.0</v>
      </c>
      <c r="AR2678" t="n">
        <v>0.0</v>
      </c>
      <c r="AS2678" t="n">
        <v>0.0</v>
      </c>
      <c r="AT2678" t="inlineStr">
        <is>
          <t>N/A</t>
        </is>
      </c>
      <c r="AU2678" t="inlineStr">
        <is>
          <t>N/A</t>
        </is>
      </c>
      <c r="AV2678" t="inlineStr">
        <is>
          <t>N/A</t>
        </is>
      </c>
      <c r="AW2678" t="inlineStr">
        <is>
          <t>N/A</t>
        </is>
      </c>
      <c r="AX2678" t="inlineStr">
        <is>
          <t>N/A</t>
        </is>
      </c>
      <c r="AY2678" t="inlineStr">
        <is>
          <t>N/A</t>
        </is>
      </c>
      <c r="AZ2678" t="inlineStr">
        <is>
          <t>N/A</t>
        </is>
      </c>
      <c r="BA2678" t="inlineStr">
        <is>
          <t>N/A</t>
        </is>
      </c>
      <c r="BB2678" t="inlineStr">
        <is>
          <t>N/A</t>
        </is>
      </c>
      <c r="BC2678" t="inlineStr">
        <is>
          <t>N/A</t>
        </is>
      </c>
      <c r="BD2678" t="inlineStr">
        <is>
          <t>N/A</t>
        </is>
      </c>
      <c r="BE2678" t="inlineStr">
        <is>
          <t>N/A</t>
        </is>
      </c>
    </row>
    <row r="2679">
      <c r="A2679" t="inlineStr">
        <is>
          <t>WI211185852</t>
        </is>
      </c>
      <c r="B2679" t="inlineStr">
        <is>
          <t>DATA_VALIDATION</t>
        </is>
      </c>
      <c r="C2679" t="inlineStr">
        <is>
          <t>201308007750</t>
        </is>
      </c>
      <c r="D2679" t="inlineStr">
        <is>
          <t>Folder</t>
        </is>
      </c>
      <c r="E2679" s="2">
        <f>HYPERLINK("capsilon://?command=openfolder&amp;siteaddress=FAM.docvelocity-na8.net&amp;folderid=FX8BAE6012-0902-C840-602B-E3649F25E61F","FX21115401")</f>
        <v>0.0</v>
      </c>
      <c r="F2679" t="inlineStr">
        <is>
          <t/>
        </is>
      </c>
      <c r="G2679" t="inlineStr">
        <is>
          <t/>
        </is>
      </c>
      <c r="H2679" t="inlineStr">
        <is>
          <t>Mailitem</t>
        </is>
      </c>
      <c r="I2679" t="inlineStr">
        <is>
          <t>MI2111966808</t>
        </is>
      </c>
      <c r="J2679" t="n">
        <v>208.0</v>
      </c>
      <c r="K2679" t="inlineStr">
        <is>
          <t>COMPLETED</t>
        </is>
      </c>
      <c r="L2679" t="inlineStr">
        <is>
          <t>MARK_AS_COMPLETED</t>
        </is>
      </c>
      <c r="M2679" t="inlineStr">
        <is>
          <t>Queue</t>
        </is>
      </c>
      <c r="N2679" t="n">
        <v>2.0</v>
      </c>
      <c r="O2679" s="1" t="n">
        <v>44529.1797337963</v>
      </c>
      <c r="P2679" s="1" t="n">
        <v>44529.25640046296</v>
      </c>
      <c r="Q2679" t="n">
        <v>3459.0</v>
      </c>
      <c r="R2679" t="n">
        <v>3165.0</v>
      </c>
      <c r="S2679" t="b">
        <v>0</v>
      </c>
      <c r="T2679" t="inlineStr">
        <is>
          <t>N/A</t>
        </is>
      </c>
      <c r="U2679" t="b">
        <v>1</v>
      </c>
      <c r="V2679" t="inlineStr">
        <is>
          <t>Saloni Uttekar</t>
        </is>
      </c>
      <c r="W2679" s="1" t="n">
        <v>44529.207349537035</v>
      </c>
      <c r="X2679" t="n">
        <v>2356.0</v>
      </c>
      <c r="Y2679" t="n">
        <v>183.0</v>
      </c>
      <c r="Z2679" t="n">
        <v>0.0</v>
      </c>
      <c r="AA2679" t="n">
        <v>183.0</v>
      </c>
      <c r="AB2679" t="n">
        <v>0.0</v>
      </c>
      <c r="AC2679" t="n">
        <v>80.0</v>
      </c>
      <c r="AD2679" t="n">
        <v>25.0</v>
      </c>
      <c r="AE2679" t="n">
        <v>0.0</v>
      </c>
      <c r="AF2679" t="n">
        <v>0.0</v>
      </c>
      <c r="AG2679" t="n">
        <v>0.0</v>
      </c>
      <c r="AH2679" t="inlineStr">
        <is>
          <t>Smriti Gauchan</t>
        </is>
      </c>
      <c r="AI2679" s="1" t="n">
        <v>44529.25640046296</v>
      </c>
      <c r="AJ2679" t="n">
        <v>809.0</v>
      </c>
      <c r="AK2679" t="n">
        <v>1.0</v>
      </c>
      <c r="AL2679" t="n">
        <v>0.0</v>
      </c>
      <c r="AM2679" t="n">
        <v>1.0</v>
      </c>
      <c r="AN2679" t="n">
        <v>0.0</v>
      </c>
      <c r="AO2679" t="n">
        <v>1.0</v>
      </c>
      <c r="AP2679" t="n">
        <v>24.0</v>
      </c>
      <c r="AQ2679" t="n">
        <v>0.0</v>
      </c>
      <c r="AR2679" t="n">
        <v>0.0</v>
      </c>
      <c r="AS2679" t="n">
        <v>0.0</v>
      </c>
      <c r="AT2679" t="inlineStr">
        <is>
          <t>N/A</t>
        </is>
      </c>
      <c r="AU2679" t="inlineStr">
        <is>
          <t>N/A</t>
        </is>
      </c>
      <c r="AV2679" t="inlineStr">
        <is>
          <t>N/A</t>
        </is>
      </c>
      <c r="AW2679" t="inlineStr">
        <is>
          <t>N/A</t>
        </is>
      </c>
      <c r="AX2679" t="inlineStr">
        <is>
          <t>N/A</t>
        </is>
      </c>
      <c r="AY2679" t="inlineStr">
        <is>
          <t>N/A</t>
        </is>
      </c>
      <c r="AZ2679" t="inlineStr">
        <is>
          <t>N/A</t>
        </is>
      </c>
      <c r="BA2679" t="inlineStr">
        <is>
          <t>N/A</t>
        </is>
      </c>
      <c r="BB2679" t="inlineStr">
        <is>
          <t>N/A</t>
        </is>
      </c>
      <c r="BC2679" t="inlineStr">
        <is>
          <t>N/A</t>
        </is>
      </c>
      <c r="BD2679" t="inlineStr">
        <is>
          <t>N/A</t>
        </is>
      </c>
      <c r="BE2679" t="inlineStr">
        <is>
          <t>N/A</t>
        </is>
      </c>
    </row>
    <row r="2680">
      <c r="A2680" t="inlineStr">
        <is>
          <t>WI211185853</t>
        </is>
      </c>
      <c r="B2680" t="inlineStr">
        <is>
          <t>DATA_VALIDATION</t>
        </is>
      </c>
      <c r="C2680" t="inlineStr">
        <is>
          <t>201308007835</t>
        </is>
      </c>
      <c r="D2680" t="inlineStr">
        <is>
          <t>Folder</t>
        </is>
      </c>
      <c r="E2680" s="2">
        <f>HYPERLINK("capsilon://?command=openfolder&amp;siteaddress=FAM.docvelocity-na8.net&amp;folderid=FX8CB23B95-137D-311A-F349-8CFC2F649513","FX211110223")</f>
        <v>0.0</v>
      </c>
      <c r="F2680" t="inlineStr">
        <is>
          <t/>
        </is>
      </c>
      <c r="G2680" t="inlineStr">
        <is>
          <t/>
        </is>
      </c>
      <c r="H2680" t="inlineStr">
        <is>
          <t>Mailitem</t>
        </is>
      </c>
      <c r="I2680" t="inlineStr">
        <is>
          <t>MI2111969930</t>
        </is>
      </c>
      <c r="J2680" t="n">
        <v>365.0</v>
      </c>
      <c r="K2680" t="inlineStr">
        <is>
          <t>COMPLETED</t>
        </is>
      </c>
      <c r="L2680" t="inlineStr">
        <is>
          <t>MARK_AS_COMPLETED</t>
        </is>
      </c>
      <c r="M2680" t="inlineStr">
        <is>
          <t>Queue</t>
        </is>
      </c>
      <c r="N2680" t="n">
        <v>2.0</v>
      </c>
      <c r="O2680" s="1" t="n">
        <v>44529.18212962963</v>
      </c>
      <c r="P2680" s="1" t="n">
        <v>44529.286828703705</v>
      </c>
      <c r="Q2680" t="n">
        <v>4253.0</v>
      </c>
      <c r="R2680" t="n">
        <v>4793.0</v>
      </c>
      <c r="S2680" t="b">
        <v>0</v>
      </c>
      <c r="T2680" t="inlineStr">
        <is>
          <t>N/A</t>
        </is>
      </c>
      <c r="U2680" t="b">
        <v>1</v>
      </c>
      <c r="V2680" t="inlineStr">
        <is>
          <t>Supriya Khape</t>
        </is>
      </c>
      <c r="W2680" s="1" t="n">
        <v>44529.22199074074</v>
      </c>
      <c r="X2680" t="n">
        <v>2702.0</v>
      </c>
      <c r="Y2680" t="n">
        <v>317.0</v>
      </c>
      <c r="Z2680" t="n">
        <v>0.0</v>
      </c>
      <c r="AA2680" t="n">
        <v>317.0</v>
      </c>
      <c r="AB2680" t="n">
        <v>0.0</v>
      </c>
      <c r="AC2680" t="n">
        <v>225.0</v>
      </c>
      <c r="AD2680" t="n">
        <v>48.0</v>
      </c>
      <c r="AE2680" t="n">
        <v>0.0</v>
      </c>
      <c r="AF2680" t="n">
        <v>0.0</v>
      </c>
      <c r="AG2680" t="n">
        <v>0.0</v>
      </c>
      <c r="AH2680" t="inlineStr">
        <is>
          <t>Smriti Gauchan</t>
        </is>
      </c>
      <c r="AI2680" s="1" t="n">
        <v>44529.286828703705</v>
      </c>
      <c r="AJ2680" t="n">
        <v>2085.0</v>
      </c>
      <c r="AK2680" t="n">
        <v>5.0</v>
      </c>
      <c r="AL2680" t="n">
        <v>0.0</v>
      </c>
      <c r="AM2680" t="n">
        <v>5.0</v>
      </c>
      <c r="AN2680" t="n">
        <v>0.0</v>
      </c>
      <c r="AO2680" t="n">
        <v>4.0</v>
      </c>
      <c r="AP2680" t="n">
        <v>43.0</v>
      </c>
      <c r="AQ2680" t="n">
        <v>0.0</v>
      </c>
      <c r="AR2680" t="n">
        <v>0.0</v>
      </c>
      <c r="AS2680" t="n">
        <v>0.0</v>
      </c>
      <c r="AT2680" t="inlineStr">
        <is>
          <t>N/A</t>
        </is>
      </c>
      <c r="AU2680" t="inlineStr">
        <is>
          <t>N/A</t>
        </is>
      </c>
      <c r="AV2680" t="inlineStr">
        <is>
          <t>N/A</t>
        </is>
      </c>
      <c r="AW2680" t="inlineStr">
        <is>
          <t>N/A</t>
        </is>
      </c>
      <c r="AX2680" t="inlineStr">
        <is>
          <t>N/A</t>
        </is>
      </c>
      <c r="AY2680" t="inlineStr">
        <is>
          <t>N/A</t>
        </is>
      </c>
      <c r="AZ2680" t="inlineStr">
        <is>
          <t>N/A</t>
        </is>
      </c>
      <c r="BA2680" t="inlineStr">
        <is>
          <t>N/A</t>
        </is>
      </c>
      <c r="BB2680" t="inlineStr">
        <is>
          <t>N/A</t>
        </is>
      </c>
      <c r="BC2680" t="inlineStr">
        <is>
          <t>N/A</t>
        </is>
      </c>
      <c r="BD2680" t="inlineStr">
        <is>
          <t>N/A</t>
        </is>
      </c>
      <c r="BE2680" t="inlineStr">
        <is>
          <t>N/A</t>
        </is>
      </c>
    </row>
    <row r="2681">
      <c r="A2681" t="inlineStr">
        <is>
          <t>WI211185854</t>
        </is>
      </c>
      <c r="B2681" t="inlineStr">
        <is>
          <t>DATA_VALIDATION</t>
        </is>
      </c>
      <c r="C2681" t="inlineStr">
        <is>
          <t>201308007830</t>
        </is>
      </c>
      <c r="D2681" t="inlineStr">
        <is>
          <t>Folder</t>
        </is>
      </c>
      <c r="E2681" s="2">
        <f>HYPERLINK("capsilon://?command=openfolder&amp;siteaddress=FAM.docvelocity-na8.net&amp;folderid=FX1EE68E8A-32B6-FFB9-DE02-1023AC6963BC","FX21119949")</f>
        <v>0.0</v>
      </c>
      <c r="F2681" t="inlineStr">
        <is>
          <t/>
        </is>
      </c>
      <c r="G2681" t="inlineStr">
        <is>
          <t/>
        </is>
      </c>
      <c r="H2681" t="inlineStr">
        <is>
          <t>Mailitem</t>
        </is>
      </c>
      <c r="I2681" t="inlineStr">
        <is>
          <t>MI2111970447</t>
        </is>
      </c>
      <c r="J2681" t="n">
        <v>243.0</v>
      </c>
      <c r="K2681" t="inlineStr">
        <is>
          <t>COMPLETED</t>
        </is>
      </c>
      <c r="L2681" t="inlineStr">
        <is>
          <t>MARK_AS_COMPLETED</t>
        </is>
      </c>
      <c r="M2681" t="inlineStr">
        <is>
          <t>Queue</t>
        </is>
      </c>
      <c r="N2681" t="n">
        <v>2.0</v>
      </c>
      <c r="O2681" s="1" t="n">
        <v>44529.183391203704</v>
      </c>
      <c r="P2681" s="1" t="n">
        <v>44529.29177083333</v>
      </c>
      <c r="Q2681" t="n">
        <v>8334.0</v>
      </c>
      <c r="R2681" t="n">
        <v>1030.0</v>
      </c>
      <c r="S2681" t="b">
        <v>0</v>
      </c>
      <c r="T2681" t="inlineStr">
        <is>
          <t>N/A</t>
        </is>
      </c>
      <c r="U2681" t="b">
        <v>1</v>
      </c>
      <c r="V2681" t="inlineStr">
        <is>
          <t>Sangeeta Kumari</t>
        </is>
      </c>
      <c r="W2681" s="1" t="n">
        <v>44529.202511574076</v>
      </c>
      <c r="X2681" t="n">
        <v>586.0</v>
      </c>
      <c r="Y2681" t="n">
        <v>152.0</v>
      </c>
      <c r="Z2681" t="n">
        <v>0.0</v>
      </c>
      <c r="AA2681" t="n">
        <v>152.0</v>
      </c>
      <c r="AB2681" t="n">
        <v>0.0</v>
      </c>
      <c r="AC2681" t="n">
        <v>34.0</v>
      </c>
      <c r="AD2681" t="n">
        <v>91.0</v>
      </c>
      <c r="AE2681" t="n">
        <v>0.0</v>
      </c>
      <c r="AF2681" t="n">
        <v>0.0</v>
      </c>
      <c r="AG2681" t="n">
        <v>0.0</v>
      </c>
      <c r="AH2681" t="inlineStr">
        <is>
          <t>Smriti Gauchan</t>
        </is>
      </c>
      <c r="AI2681" s="1" t="n">
        <v>44529.29177083333</v>
      </c>
      <c r="AJ2681" t="n">
        <v>426.0</v>
      </c>
      <c r="AK2681" t="n">
        <v>0.0</v>
      </c>
      <c r="AL2681" t="n">
        <v>0.0</v>
      </c>
      <c r="AM2681" t="n">
        <v>0.0</v>
      </c>
      <c r="AN2681" t="n">
        <v>0.0</v>
      </c>
      <c r="AO2681" t="n">
        <v>0.0</v>
      </c>
      <c r="AP2681" t="n">
        <v>91.0</v>
      </c>
      <c r="AQ2681" t="n">
        <v>0.0</v>
      </c>
      <c r="AR2681" t="n">
        <v>0.0</v>
      </c>
      <c r="AS2681" t="n">
        <v>0.0</v>
      </c>
      <c r="AT2681" t="inlineStr">
        <is>
          <t>N/A</t>
        </is>
      </c>
      <c r="AU2681" t="inlineStr">
        <is>
          <t>N/A</t>
        </is>
      </c>
      <c r="AV2681" t="inlineStr">
        <is>
          <t>N/A</t>
        </is>
      </c>
      <c r="AW2681" t="inlineStr">
        <is>
          <t>N/A</t>
        </is>
      </c>
      <c r="AX2681" t="inlineStr">
        <is>
          <t>N/A</t>
        </is>
      </c>
      <c r="AY2681" t="inlineStr">
        <is>
          <t>N/A</t>
        </is>
      </c>
      <c r="AZ2681" t="inlineStr">
        <is>
          <t>N/A</t>
        </is>
      </c>
      <c r="BA2681" t="inlineStr">
        <is>
          <t>N/A</t>
        </is>
      </c>
      <c r="BB2681" t="inlineStr">
        <is>
          <t>N/A</t>
        </is>
      </c>
      <c r="BC2681" t="inlineStr">
        <is>
          <t>N/A</t>
        </is>
      </c>
      <c r="BD2681" t="inlineStr">
        <is>
          <t>N/A</t>
        </is>
      </c>
      <c r="BE2681" t="inlineStr">
        <is>
          <t>N/A</t>
        </is>
      </c>
    </row>
    <row r="2682">
      <c r="A2682" t="inlineStr">
        <is>
          <t>WI211185860</t>
        </is>
      </c>
      <c r="B2682" t="inlineStr">
        <is>
          <t>DATA_VALIDATION</t>
        </is>
      </c>
      <c r="C2682" t="inlineStr">
        <is>
          <t>201308007843</t>
        </is>
      </c>
      <c r="D2682" t="inlineStr">
        <is>
          <t>Folder</t>
        </is>
      </c>
      <c r="E2682" s="2">
        <f>HYPERLINK("capsilon://?command=openfolder&amp;siteaddress=FAM.docvelocity-na8.net&amp;folderid=FX36A548A2-8DF9-25C9-D83A-61647C556EA2","FX211112491")</f>
        <v>0.0</v>
      </c>
      <c r="F2682" t="inlineStr">
        <is>
          <t/>
        </is>
      </c>
      <c r="G2682" t="inlineStr">
        <is>
          <t/>
        </is>
      </c>
      <c r="H2682" t="inlineStr">
        <is>
          <t>Mailitem</t>
        </is>
      </c>
      <c r="I2682" t="inlineStr">
        <is>
          <t>MI2111970561</t>
        </is>
      </c>
      <c r="J2682" t="n">
        <v>530.0</v>
      </c>
      <c r="K2682" t="inlineStr">
        <is>
          <t>COMPLETED</t>
        </is>
      </c>
      <c r="L2682" t="inlineStr">
        <is>
          <t>MARK_AS_COMPLETED</t>
        </is>
      </c>
      <c r="M2682" t="inlineStr">
        <is>
          <t>Queue</t>
        </is>
      </c>
      <c r="N2682" t="n">
        <v>2.0</v>
      </c>
      <c r="O2682" s="1" t="n">
        <v>44529.194189814814</v>
      </c>
      <c r="P2682" s="1" t="n">
        <v>44529.34076388889</v>
      </c>
      <c r="Q2682" t="n">
        <v>6991.0</v>
      </c>
      <c r="R2682" t="n">
        <v>5673.0</v>
      </c>
      <c r="S2682" t="b">
        <v>0</v>
      </c>
      <c r="T2682" t="inlineStr">
        <is>
          <t>N/A</t>
        </is>
      </c>
      <c r="U2682" t="b">
        <v>1</v>
      </c>
      <c r="V2682" t="inlineStr">
        <is>
          <t>Ujwala Ajabe</t>
        </is>
      </c>
      <c r="W2682" s="1" t="n">
        <v>44529.23263888889</v>
      </c>
      <c r="X2682" t="n">
        <v>2913.0</v>
      </c>
      <c r="Y2682" t="n">
        <v>420.0</v>
      </c>
      <c r="Z2682" t="n">
        <v>0.0</v>
      </c>
      <c r="AA2682" t="n">
        <v>420.0</v>
      </c>
      <c r="AB2682" t="n">
        <v>0.0</v>
      </c>
      <c r="AC2682" t="n">
        <v>166.0</v>
      </c>
      <c r="AD2682" t="n">
        <v>110.0</v>
      </c>
      <c r="AE2682" t="n">
        <v>0.0</v>
      </c>
      <c r="AF2682" t="n">
        <v>0.0</v>
      </c>
      <c r="AG2682" t="n">
        <v>0.0</v>
      </c>
      <c r="AH2682" t="inlineStr">
        <is>
          <t>Aparna Chavan</t>
        </is>
      </c>
      <c r="AI2682" s="1" t="n">
        <v>44529.34076388889</v>
      </c>
      <c r="AJ2682" t="n">
        <v>148.0</v>
      </c>
      <c r="AK2682" t="n">
        <v>0.0</v>
      </c>
      <c r="AL2682" t="n">
        <v>0.0</v>
      </c>
      <c r="AM2682" t="n">
        <v>0.0</v>
      </c>
      <c r="AN2682" t="n">
        <v>0.0</v>
      </c>
      <c r="AO2682" t="n">
        <v>0.0</v>
      </c>
      <c r="AP2682" t="n">
        <v>110.0</v>
      </c>
      <c r="AQ2682" t="n">
        <v>0.0</v>
      </c>
      <c r="AR2682" t="n">
        <v>0.0</v>
      </c>
      <c r="AS2682" t="n">
        <v>0.0</v>
      </c>
      <c r="AT2682" t="inlineStr">
        <is>
          <t>N/A</t>
        </is>
      </c>
      <c r="AU2682" t="inlineStr">
        <is>
          <t>N/A</t>
        </is>
      </c>
      <c r="AV2682" t="inlineStr">
        <is>
          <t>N/A</t>
        </is>
      </c>
      <c r="AW2682" t="inlineStr">
        <is>
          <t>N/A</t>
        </is>
      </c>
      <c r="AX2682" t="inlineStr">
        <is>
          <t>N/A</t>
        </is>
      </c>
      <c r="AY2682" t="inlineStr">
        <is>
          <t>N/A</t>
        </is>
      </c>
      <c r="AZ2682" t="inlineStr">
        <is>
          <t>N/A</t>
        </is>
      </c>
      <c r="BA2682" t="inlineStr">
        <is>
          <t>N/A</t>
        </is>
      </c>
      <c r="BB2682" t="inlineStr">
        <is>
          <t>N/A</t>
        </is>
      </c>
      <c r="BC2682" t="inlineStr">
        <is>
          <t>N/A</t>
        </is>
      </c>
      <c r="BD2682" t="inlineStr">
        <is>
          <t>N/A</t>
        </is>
      </c>
      <c r="BE2682" t="inlineStr">
        <is>
          <t>N/A</t>
        </is>
      </c>
    </row>
    <row r="2683">
      <c r="A2683" t="inlineStr">
        <is>
          <t>WI211185861</t>
        </is>
      </c>
      <c r="B2683" t="inlineStr">
        <is>
          <t>DATA_VALIDATION</t>
        </is>
      </c>
      <c r="C2683" t="inlineStr">
        <is>
          <t>201308007527</t>
        </is>
      </c>
      <c r="D2683" t="inlineStr">
        <is>
          <t>Folder</t>
        </is>
      </c>
      <c r="E2683" s="2">
        <f>HYPERLINK("capsilon://?command=openfolder&amp;siteaddress=FAM.docvelocity-na8.net&amp;folderid=FX86DC3A90-FD4B-CF5D-F6A2-B645A62A45A2","FX21101040")</f>
        <v>0.0</v>
      </c>
      <c r="F2683" t="inlineStr">
        <is>
          <t/>
        </is>
      </c>
      <c r="G2683" t="inlineStr">
        <is>
          <t/>
        </is>
      </c>
      <c r="H2683" t="inlineStr">
        <is>
          <t>Mailitem</t>
        </is>
      </c>
      <c r="I2683" t="inlineStr">
        <is>
          <t>MI2111931445</t>
        </is>
      </c>
      <c r="J2683" t="n">
        <v>336.0</v>
      </c>
      <c r="K2683" t="inlineStr">
        <is>
          <t>COMPLETED</t>
        </is>
      </c>
      <c r="L2683" t="inlineStr">
        <is>
          <t>MARK_AS_COMPLETED</t>
        </is>
      </c>
      <c r="M2683" t="inlineStr">
        <is>
          <t>Queue</t>
        </is>
      </c>
      <c r="N2683" t="n">
        <v>2.0</v>
      </c>
      <c r="O2683" s="1" t="n">
        <v>44529.20842592593</v>
      </c>
      <c r="P2683" s="1" t="n">
        <v>44529.320069444446</v>
      </c>
      <c r="Q2683" t="n">
        <v>7080.0</v>
      </c>
      <c r="R2683" t="n">
        <v>2566.0</v>
      </c>
      <c r="S2683" t="b">
        <v>0</v>
      </c>
      <c r="T2683" t="inlineStr">
        <is>
          <t>N/A</t>
        </is>
      </c>
      <c r="U2683" t="b">
        <v>1</v>
      </c>
      <c r="V2683" t="inlineStr">
        <is>
          <t>Mohini Shinde</t>
        </is>
      </c>
      <c r="W2683" s="1" t="n">
        <v>44529.230358796296</v>
      </c>
      <c r="X2683" t="n">
        <v>1442.0</v>
      </c>
      <c r="Y2683" t="n">
        <v>147.0</v>
      </c>
      <c r="Z2683" t="n">
        <v>0.0</v>
      </c>
      <c r="AA2683" t="n">
        <v>147.0</v>
      </c>
      <c r="AB2683" t="n">
        <v>304.0</v>
      </c>
      <c r="AC2683" t="n">
        <v>92.0</v>
      </c>
      <c r="AD2683" t="n">
        <v>189.0</v>
      </c>
      <c r="AE2683" t="n">
        <v>0.0</v>
      </c>
      <c r="AF2683" t="n">
        <v>0.0</v>
      </c>
      <c r="AG2683" t="n">
        <v>0.0</v>
      </c>
      <c r="AH2683" t="inlineStr">
        <is>
          <t>Smriti Gauchan</t>
        </is>
      </c>
      <c r="AI2683" s="1" t="n">
        <v>44529.320069444446</v>
      </c>
      <c r="AJ2683" t="n">
        <v>1077.0</v>
      </c>
      <c r="AK2683" t="n">
        <v>2.0</v>
      </c>
      <c r="AL2683" t="n">
        <v>0.0</v>
      </c>
      <c r="AM2683" t="n">
        <v>2.0</v>
      </c>
      <c r="AN2683" t="n">
        <v>152.0</v>
      </c>
      <c r="AO2683" t="n">
        <v>2.0</v>
      </c>
      <c r="AP2683" t="n">
        <v>187.0</v>
      </c>
      <c r="AQ2683" t="n">
        <v>0.0</v>
      </c>
      <c r="AR2683" t="n">
        <v>0.0</v>
      </c>
      <c r="AS2683" t="n">
        <v>0.0</v>
      </c>
      <c r="AT2683" t="inlineStr">
        <is>
          <t>N/A</t>
        </is>
      </c>
      <c r="AU2683" t="inlineStr">
        <is>
          <t>N/A</t>
        </is>
      </c>
      <c r="AV2683" t="inlineStr">
        <is>
          <t>N/A</t>
        </is>
      </c>
      <c r="AW2683" t="inlineStr">
        <is>
          <t>N/A</t>
        </is>
      </c>
      <c r="AX2683" t="inlineStr">
        <is>
          <t>N/A</t>
        </is>
      </c>
      <c r="AY2683" t="inlineStr">
        <is>
          <t>N/A</t>
        </is>
      </c>
      <c r="AZ2683" t="inlineStr">
        <is>
          <t>N/A</t>
        </is>
      </c>
      <c r="BA2683" t="inlineStr">
        <is>
          <t>N/A</t>
        </is>
      </c>
      <c r="BB2683" t="inlineStr">
        <is>
          <t>N/A</t>
        </is>
      </c>
      <c r="BC2683" t="inlineStr">
        <is>
          <t>N/A</t>
        </is>
      </c>
      <c r="BD2683" t="inlineStr">
        <is>
          <t>N/A</t>
        </is>
      </c>
      <c r="BE2683" t="inlineStr">
        <is>
          <t>N/A</t>
        </is>
      </c>
    </row>
    <row r="2684">
      <c r="A2684" t="inlineStr">
        <is>
          <t>WI211185865</t>
        </is>
      </c>
      <c r="B2684" t="inlineStr">
        <is>
          <t>DATA_VALIDATION</t>
        </is>
      </c>
      <c r="C2684" t="inlineStr">
        <is>
          <t>201300019912</t>
        </is>
      </c>
      <c r="D2684" t="inlineStr">
        <is>
          <t>Folder</t>
        </is>
      </c>
      <c r="E2684" s="2">
        <f>HYPERLINK("capsilon://?command=openfolder&amp;siteaddress=FAM.docvelocity-na8.net&amp;folderid=FX436502E9-4DD5-C957-4FAE-3B7FF03913DC","FX211113183")</f>
        <v>0.0</v>
      </c>
      <c r="F2684" t="inlineStr">
        <is>
          <t/>
        </is>
      </c>
      <c r="G2684" t="inlineStr">
        <is>
          <t/>
        </is>
      </c>
      <c r="H2684" t="inlineStr">
        <is>
          <t>Mailitem</t>
        </is>
      </c>
      <c r="I2684" t="inlineStr">
        <is>
          <t>MI2111959977</t>
        </is>
      </c>
      <c r="J2684" t="n">
        <v>185.0</v>
      </c>
      <c r="K2684" t="inlineStr">
        <is>
          <t>COMPLETED</t>
        </is>
      </c>
      <c r="L2684" t="inlineStr">
        <is>
          <t>MARK_AS_COMPLETED</t>
        </is>
      </c>
      <c r="M2684" t="inlineStr">
        <is>
          <t>Queue</t>
        </is>
      </c>
      <c r="N2684" t="n">
        <v>2.0</v>
      </c>
      <c r="O2684" s="1" t="n">
        <v>44529.21487268519</v>
      </c>
      <c r="P2684" s="1" t="n">
        <v>44529.33712962963</v>
      </c>
      <c r="Q2684" t="n">
        <v>5865.0</v>
      </c>
      <c r="R2684" t="n">
        <v>4698.0</v>
      </c>
      <c r="S2684" t="b">
        <v>0</v>
      </c>
      <c r="T2684" t="inlineStr">
        <is>
          <t>N/A</t>
        </is>
      </c>
      <c r="U2684" t="b">
        <v>1</v>
      </c>
      <c r="V2684" t="inlineStr">
        <is>
          <t>Saloni Uttekar</t>
        </is>
      </c>
      <c r="W2684" s="1" t="n">
        <v>44529.245046296295</v>
      </c>
      <c r="X2684" t="n">
        <v>2554.0</v>
      </c>
      <c r="Y2684" t="n">
        <v>280.0</v>
      </c>
      <c r="Z2684" t="n">
        <v>0.0</v>
      </c>
      <c r="AA2684" t="n">
        <v>280.0</v>
      </c>
      <c r="AB2684" t="n">
        <v>0.0</v>
      </c>
      <c r="AC2684" t="n">
        <v>149.0</v>
      </c>
      <c r="AD2684" t="n">
        <v>-95.0</v>
      </c>
      <c r="AE2684" t="n">
        <v>0.0</v>
      </c>
      <c r="AF2684" t="n">
        <v>0.0</v>
      </c>
      <c r="AG2684" t="n">
        <v>0.0</v>
      </c>
      <c r="AH2684" t="inlineStr">
        <is>
          <t>Ashish Sutar</t>
        </is>
      </c>
      <c r="AI2684" s="1" t="n">
        <v>44529.33712962963</v>
      </c>
      <c r="AJ2684" t="n">
        <v>2144.0</v>
      </c>
      <c r="AK2684" t="n">
        <v>4.0</v>
      </c>
      <c r="AL2684" t="n">
        <v>0.0</v>
      </c>
      <c r="AM2684" t="n">
        <v>4.0</v>
      </c>
      <c r="AN2684" t="n">
        <v>0.0</v>
      </c>
      <c r="AO2684" t="n">
        <v>4.0</v>
      </c>
      <c r="AP2684" t="n">
        <v>-99.0</v>
      </c>
      <c r="AQ2684" t="n">
        <v>0.0</v>
      </c>
      <c r="AR2684" t="n">
        <v>0.0</v>
      </c>
      <c r="AS2684" t="n">
        <v>0.0</v>
      </c>
      <c r="AT2684" t="inlineStr">
        <is>
          <t>N/A</t>
        </is>
      </c>
      <c r="AU2684" t="inlineStr">
        <is>
          <t>N/A</t>
        </is>
      </c>
      <c r="AV2684" t="inlineStr">
        <is>
          <t>N/A</t>
        </is>
      </c>
      <c r="AW2684" t="inlineStr">
        <is>
          <t>N/A</t>
        </is>
      </c>
      <c r="AX2684" t="inlineStr">
        <is>
          <t>N/A</t>
        </is>
      </c>
      <c r="AY2684" t="inlineStr">
        <is>
          <t>N/A</t>
        </is>
      </c>
      <c r="AZ2684" t="inlineStr">
        <is>
          <t>N/A</t>
        </is>
      </c>
      <c r="BA2684" t="inlineStr">
        <is>
          <t>N/A</t>
        </is>
      </c>
      <c r="BB2684" t="inlineStr">
        <is>
          <t>N/A</t>
        </is>
      </c>
      <c r="BC2684" t="inlineStr">
        <is>
          <t>N/A</t>
        </is>
      </c>
      <c r="BD2684" t="inlineStr">
        <is>
          <t>N/A</t>
        </is>
      </c>
      <c r="BE2684" t="inlineStr">
        <is>
          <t>N/A</t>
        </is>
      </c>
    </row>
    <row r="2685">
      <c r="A2685" t="inlineStr">
        <is>
          <t>WI211185866</t>
        </is>
      </c>
      <c r="B2685" t="inlineStr">
        <is>
          <t>DATA_VALIDATION</t>
        </is>
      </c>
      <c r="C2685" t="inlineStr">
        <is>
          <t>201330003946</t>
        </is>
      </c>
      <c r="D2685" t="inlineStr">
        <is>
          <t>Folder</t>
        </is>
      </c>
      <c r="E2685" s="2">
        <f>HYPERLINK("capsilon://?command=openfolder&amp;siteaddress=FAM.docvelocity-na8.net&amp;folderid=FXA62C462F-D208-4BCE-D0AB-096FB3D26A70","FX211113493")</f>
        <v>0.0</v>
      </c>
      <c r="F2685" t="inlineStr">
        <is>
          <t/>
        </is>
      </c>
      <c r="G2685" t="inlineStr">
        <is>
          <t/>
        </is>
      </c>
      <c r="H2685" t="inlineStr">
        <is>
          <t>Mailitem</t>
        </is>
      </c>
      <c r="I2685" t="inlineStr">
        <is>
          <t>MI2111960182</t>
        </is>
      </c>
      <c r="J2685" t="n">
        <v>619.0</v>
      </c>
      <c r="K2685" t="inlineStr">
        <is>
          <t>COMPLETED</t>
        </is>
      </c>
      <c r="L2685" t="inlineStr">
        <is>
          <t>MARK_AS_COMPLETED</t>
        </is>
      </c>
      <c r="M2685" t="inlineStr">
        <is>
          <t>Queue</t>
        </is>
      </c>
      <c r="N2685" t="n">
        <v>2.0</v>
      </c>
      <c r="O2685" s="1" t="n">
        <v>44529.22173611111</v>
      </c>
      <c r="P2685" s="1" t="n">
        <v>44529.36833333333</v>
      </c>
      <c r="Q2685" t="n">
        <v>6021.0</v>
      </c>
      <c r="R2685" t="n">
        <v>6645.0</v>
      </c>
      <c r="S2685" t="b">
        <v>0</v>
      </c>
      <c r="T2685" t="inlineStr">
        <is>
          <t>N/A</t>
        </is>
      </c>
      <c r="U2685" t="b">
        <v>1</v>
      </c>
      <c r="V2685" t="inlineStr">
        <is>
          <t>Supriya Khape</t>
        </is>
      </c>
      <c r="W2685" s="1" t="n">
        <v>44529.270532407405</v>
      </c>
      <c r="X2685" t="n">
        <v>4194.0</v>
      </c>
      <c r="Y2685" t="n">
        <v>513.0</v>
      </c>
      <c r="Z2685" t="n">
        <v>0.0</v>
      </c>
      <c r="AA2685" t="n">
        <v>513.0</v>
      </c>
      <c r="AB2685" t="n">
        <v>21.0</v>
      </c>
      <c r="AC2685" t="n">
        <v>328.0</v>
      </c>
      <c r="AD2685" t="n">
        <v>106.0</v>
      </c>
      <c r="AE2685" t="n">
        <v>0.0</v>
      </c>
      <c r="AF2685" t="n">
        <v>0.0</v>
      </c>
      <c r="AG2685" t="n">
        <v>0.0</v>
      </c>
      <c r="AH2685" t="inlineStr">
        <is>
          <t>Ashish Sutar</t>
        </is>
      </c>
      <c r="AI2685" s="1" t="n">
        <v>44529.36833333333</v>
      </c>
      <c r="AJ2685" t="n">
        <v>2397.0</v>
      </c>
      <c r="AK2685" t="n">
        <v>7.0</v>
      </c>
      <c r="AL2685" t="n">
        <v>0.0</v>
      </c>
      <c r="AM2685" t="n">
        <v>7.0</v>
      </c>
      <c r="AN2685" t="n">
        <v>21.0</v>
      </c>
      <c r="AO2685" t="n">
        <v>7.0</v>
      </c>
      <c r="AP2685" t="n">
        <v>99.0</v>
      </c>
      <c r="AQ2685" t="n">
        <v>0.0</v>
      </c>
      <c r="AR2685" t="n">
        <v>0.0</v>
      </c>
      <c r="AS2685" t="n">
        <v>0.0</v>
      </c>
      <c r="AT2685" t="inlineStr">
        <is>
          <t>N/A</t>
        </is>
      </c>
      <c r="AU2685" t="inlineStr">
        <is>
          <t>N/A</t>
        </is>
      </c>
      <c r="AV2685" t="inlineStr">
        <is>
          <t>N/A</t>
        </is>
      </c>
      <c r="AW2685" t="inlineStr">
        <is>
          <t>N/A</t>
        </is>
      </c>
      <c r="AX2685" t="inlineStr">
        <is>
          <t>N/A</t>
        </is>
      </c>
      <c r="AY2685" t="inlineStr">
        <is>
          <t>N/A</t>
        </is>
      </c>
      <c r="AZ2685" t="inlineStr">
        <is>
          <t>N/A</t>
        </is>
      </c>
      <c r="BA2685" t="inlineStr">
        <is>
          <t>N/A</t>
        </is>
      </c>
      <c r="BB2685" t="inlineStr">
        <is>
          <t>N/A</t>
        </is>
      </c>
      <c r="BC2685" t="inlineStr">
        <is>
          <t>N/A</t>
        </is>
      </c>
      <c r="BD2685" t="inlineStr">
        <is>
          <t>N/A</t>
        </is>
      </c>
      <c r="BE2685" t="inlineStr">
        <is>
          <t>N/A</t>
        </is>
      </c>
    </row>
    <row r="2686">
      <c r="A2686" t="inlineStr">
        <is>
          <t>WI211185867</t>
        </is>
      </c>
      <c r="B2686" t="inlineStr">
        <is>
          <t>DATA_VALIDATION</t>
        </is>
      </c>
      <c r="C2686" t="inlineStr">
        <is>
          <t>201300019843</t>
        </is>
      </c>
      <c r="D2686" t="inlineStr">
        <is>
          <t>Folder</t>
        </is>
      </c>
      <c r="E2686" s="2">
        <f>HYPERLINK("capsilon://?command=openfolder&amp;siteaddress=FAM.docvelocity-na8.net&amp;folderid=FX2FDD8B59-56DE-1A08-01ED-1128450EBD0A","FX211110188")</f>
        <v>0.0</v>
      </c>
      <c r="F2686" t="inlineStr">
        <is>
          <t/>
        </is>
      </c>
      <c r="G2686" t="inlineStr">
        <is>
          <t/>
        </is>
      </c>
      <c r="H2686" t="inlineStr">
        <is>
          <t>Mailitem</t>
        </is>
      </c>
      <c r="I2686" t="inlineStr">
        <is>
          <t>MI2111960491</t>
        </is>
      </c>
      <c r="J2686" t="n">
        <v>138.0</v>
      </c>
      <c r="K2686" t="inlineStr">
        <is>
          <t>COMPLETED</t>
        </is>
      </c>
      <c r="L2686" t="inlineStr">
        <is>
          <t>MARK_AS_COMPLETED</t>
        </is>
      </c>
      <c r="M2686" t="inlineStr">
        <is>
          <t>Queue</t>
        </is>
      </c>
      <c r="N2686" t="n">
        <v>2.0</v>
      </c>
      <c r="O2686" s="1" t="n">
        <v>44529.22556712963</v>
      </c>
      <c r="P2686" s="1" t="n">
        <v>44529.337858796294</v>
      </c>
      <c r="Q2686" t="n">
        <v>7067.0</v>
      </c>
      <c r="R2686" t="n">
        <v>2635.0</v>
      </c>
      <c r="S2686" t="b">
        <v>0</v>
      </c>
      <c r="T2686" t="inlineStr">
        <is>
          <t>N/A</t>
        </is>
      </c>
      <c r="U2686" t="b">
        <v>1</v>
      </c>
      <c r="V2686" t="inlineStr">
        <is>
          <t>Aditya Tade</t>
        </is>
      </c>
      <c r="W2686" s="1" t="n">
        <v>44529.245162037034</v>
      </c>
      <c r="X2686" t="n">
        <v>1446.0</v>
      </c>
      <c r="Y2686" t="n">
        <v>157.0</v>
      </c>
      <c r="Z2686" t="n">
        <v>0.0</v>
      </c>
      <c r="AA2686" t="n">
        <v>157.0</v>
      </c>
      <c r="AB2686" t="n">
        <v>0.0</v>
      </c>
      <c r="AC2686" t="n">
        <v>105.0</v>
      </c>
      <c r="AD2686" t="n">
        <v>-19.0</v>
      </c>
      <c r="AE2686" t="n">
        <v>0.0</v>
      </c>
      <c r="AF2686" t="n">
        <v>0.0</v>
      </c>
      <c r="AG2686" t="n">
        <v>0.0</v>
      </c>
      <c r="AH2686" t="inlineStr">
        <is>
          <t>Smriti Gauchan</t>
        </is>
      </c>
      <c r="AI2686" s="1" t="n">
        <v>44529.337858796294</v>
      </c>
      <c r="AJ2686" t="n">
        <v>1057.0</v>
      </c>
      <c r="AK2686" t="n">
        <v>0.0</v>
      </c>
      <c r="AL2686" t="n">
        <v>0.0</v>
      </c>
      <c r="AM2686" t="n">
        <v>0.0</v>
      </c>
      <c r="AN2686" t="n">
        <v>0.0</v>
      </c>
      <c r="AO2686" t="n">
        <v>0.0</v>
      </c>
      <c r="AP2686" t="n">
        <v>-19.0</v>
      </c>
      <c r="AQ2686" t="n">
        <v>0.0</v>
      </c>
      <c r="AR2686" t="n">
        <v>0.0</v>
      </c>
      <c r="AS2686" t="n">
        <v>0.0</v>
      </c>
      <c r="AT2686" t="inlineStr">
        <is>
          <t>N/A</t>
        </is>
      </c>
      <c r="AU2686" t="inlineStr">
        <is>
          <t>N/A</t>
        </is>
      </c>
      <c r="AV2686" t="inlineStr">
        <is>
          <t>N/A</t>
        </is>
      </c>
      <c r="AW2686" t="inlineStr">
        <is>
          <t>N/A</t>
        </is>
      </c>
      <c r="AX2686" t="inlineStr">
        <is>
          <t>N/A</t>
        </is>
      </c>
      <c r="AY2686" t="inlineStr">
        <is>
          <t>N/A</t>
        </is>
      </c>
      <c r="AZ2686" t="inlineStr">
        <is>
          <t>N/A</t>
        </is>
      </c>
      <c r="BA2686" t="inlineStr">
        <is>
          <t>N/A</t>
        </is>
      </c>
      <c r="BB2686" t="inlineStr">
        <is>
          <t>N/A</t>
        </is>
      </c>
      <c r="BC2686" t="inlineStr">
        <is>
          <t>N/A</t>
        </is>
      </c>
      <c r="BD2686" t="inlineStr">
        <is>
          <t>N/A</t>
        </is>
      </c>
      <c r="BE2686" t="inlineStr">
        <is>
          <t>N/A</t>
        </is>
      </c>
    </row>
    <row r="2687">
      <c r="A2687" t="inlineStr">
        <is>
          <t>WI211185868</t>
        </is>
      </c>
      <c r="B2687" t="inlineStr">
        <is>
          <t>DATA_VALIDATION</t>
        </is>
      </c>
      <c r="C2687" t="inlineStr">
        <is>
          <t>201300019843</t>
        </is>
      </c>
      <c r="D2687" t="inlineStr">
        <is>
          <t>Folder</t>
        </is>
      </c>
      <c r="E2687" s="2">
        <f>HYPERLINK("capsilon://?command=openfolder&amp;siteaddress=FAM.docvelocity-na8.net&amp;folderid=FX2FDD8B59-56DE-1A08-01ED-1128450EBD0A","FX211110188")</f>
        <v>0.0</v>
      </c>
      <c r="F2687" t="inlineStr">
        <is>
          <t/>
        </is>
      </c>
      <c r="G2687" t="inlineStr">
        <is>
          <t/>
        </is>
      </c>
      <c r="H2687" t="inlineStr">
        <is>
          <t>Mailitem</t>
        </is>
      </c>
      <c r="I2687" t="inlineStr">
        <is>
          <t>MI2111960520</t>
        </is>
      </c>
      <c r="J2687" t="n">
        <v>112.0</v>
      </c>
      <c r="K2687" t="inlineStr">
        <is>
          <t>COMPLETED</t>
        </is>
      </c>
      <c r="L2687" t="inlineStr">
        <is>
          <t>MARK_AS_COMPLETED</t>
        </is>
      </c>
      <c r="M2687" t="inlineStr">
        <is>
          <t>Queue</t>
        </is>
      </c>
      <c r="N2687" t="n">
        <v>2.0</v>
      </c>
      <c r="O2687" s="1" t="n">
        <v>44529.23013888889</v>
      </c>
      <c r="P2687" s="1" t="n">
        <v>44529.346712962964</v>
      </c>
      <c r="Q2687" t="n">
        <v>8024.0</v>
      </c>
      <c r="R2687" t="n">
        <v>2048.0</v>
      </c>
      <c r="S2687" t="b">
        <v>0</v>
      </c>
      <c r="T2687" t="inlineStr">
        <is>
          <t>N/A</t>
        </is>
      </c>
      <c r="U2687" t="b">
        <v>1</v>
      </c>
      <c r="V2687" t="inlineStr">
        <is>
          <t>Mohini Shinde</t>
        </is>
      </c>
      <c r="W2687" s="1" t="n">
        <v>44529.245254629626</v>
      </c>
      <c r="X2687" t="n">
        <v>1284.0</v>
      </c>
      <c r="Y2687" t="n">
        <v>84.0</v>
      </c>
      <c r="Z2687" t="n">
        <v>0.0</v>
      </c>
      <c r="AA2687" t="n">
        <v>84.0</v>
      </c>
      <c r="AB2687" t="n">
        <v>0.0</v>
      </c>
      <c r="AC2687" t="n">
        <v>71.0</v>
      </c>
      <c r="AD2687" t="n">
        <v>28.0</v>
      </c>
      <c r="AE2687" t="n">
        <v>0.0</v>
      </c>
      <c r="AF2687" t="n">
        <v>0.0</v>
      </c>
      <c r="AG2687" t="n">
        <v>0.0</v>
      </c>
      <c r="AH2687" t="inlineStr">
        <is>
          <t>Smriti Gauchan</t>
        </is>
      </c>
      <c r="AI2687" s="1" t="n">
        <v>44529.346712962964</v>
      </c>
      <c r="AJ2687" t="n">
        <v>764.0</v>
      </c>
      <c r="AK2687" t="n">
        <v>1.0</v>
      </c>
      <c r="AL2687" t="n">
        <v>0.0</v>
      </c>
      <c r="AM2687" t="n">
        <v>1.0</v>
      </c>
      <c r="AN2687" t="n">
        <v>0.0</v>
      </c>
      <c r="AO2687" t="n">
        <v>1.0</v>
      </c>
      <c r="AP2687" t="n">
        <v>27.0</v>
      </c>
      <c r="AQ2687" t="n">
        <v>0.0</v>
      </c>
      <c r="AR2687" t="n">
        <v>0.0</v>
      </c>
      <c r="AS2687" t="n">
        <v>0.0</v>
      </c>
      <c r="AT2687" t="inlineStr">
        <is>
          <t>N/A</t>
        </is>
      </c>
      <c r="AU2687" t="inlineStr">
        <is>
          <t>N/A</t>
        </is>
      </c>
      <c r="AV2687" t="inlineStr">
        <is>
          <t>N/A</t>
        </is>
      </c>
      <c r="AW2687" t="inlineStr">
        <is>
          <t>N/A</t>
        </is>
      </c>
      <c r="AX2687" t="inlineStr">
        <is>
          <t>N/A</t>
        </is>
      </c>
      <c r="AY2687" t="inlineStr">
        <is>
          <t>N/A</t>
        </is>
      </c>
      <c r="AZ2687" t="inlineStr">
        <is>
          <t>N/A</t>
        </is>
      </c>
      <c r="BA2687" t="inlineStr">
        <is>
          <t>N/A</t>
        </is>
      </c>
      <c r="BB2687" t="inlineStr">
        <is>
          <t>N/A</t>
        </is>
      </c>
      <c r="BC2687" t="inlineStr">
        <is>
          <t>N/A</t>
        </is>
      </c>
      <c r="BD2687" t="inlineStr">
        <is>
          <t>N/A</t>
        </is>
      </c>
      <c r="BE2687" t="inlineStr">
        <is>
          <t>N/A</t>
        </is>
      </c>
    </row>
    <row r="2688">
      <c r="A2688" t="inlineStr">
        <is>
          <t>WI211185869</t>
        </is>
      </c>
      <c r="B2688" t="inlineStr">
        <is>
          <t>DATA_VALIDATION</t>
        </is>
      </c>
      <c r="C2688" t="inlineStr">
        <is>
          <t>201300019843</t>
        </is>
      </c>
      <c r="D2688" t="inlineStr">
        <is>
          <t>Folder</t>
        </is>
      </c>
      <c r="E2688" s="2">
        <f>HYPERLINK("capsilon://?command=openfolder&amp;siteaddress=FAM.docvelocity-na8.net&amp;folderid=FX2FDD8B59-56DE-1A08-01ED-1128450EBD0A","FX211110188")</f>
        <v>0.0</v>
      </c>
      <c r="F2688" t="inlineStr">
        <is>
          <t/>
        </is>
      </c>
      <c r="G2688" t="inlineStr">
        <is>
          <t/>
        </is>
      </c>
      <c r="H2688" t="inlineStr">
        <is>
          <t>Mailitem</t>
        </is>
      </c>
      <c r="I2688" t="inlineStr">
        <is>
          <t>MI2111960539</t>
        </is>
      </c>
      <c r="J2688" t="n">
        <v>239.0</v>
      </c>
      <c r="K2688" t="inlineStr">
        <is>
          <t>COMPLETED</t>
        </is>
      </c>
      <c r="L2688" t="inlineStr">
        <is>
          <t>MARK_AS_COMPLETED</t>
        </is>
      </c>
      <c r="M2688" t="inlineStr">
        <is>
          <t>Queue</t>
        </is>
      </c>
      <c r="N2688" t="n">
        <v>2.0</v>
      </c>
      <c r="O2688" s="1" t="n">
        <v>44529.23228009259</v>
      </c>
      <c r="P2688" s="1" t="n">
        <v>44529.372928240744</v>
      </c>
      <c r="Q2688" t="n">
        <v>7364.0</v>
      </c>
      <c r="R2688" t="n">
        <v>4788.0</v>
      </c>
      <c r="S2688" t="b">
        <v>0</v>
      </c>
      <c r="T2688" t="inlineStr">
        <is>
          <t>N/A</t>
        </is>
      </c>
      <c r="U2688" t="b">
        <v>1</v>
      </c>
      <c r="V2688" t="inlineStr">
        <is>
          <t>Ujwala Ajabe</t>
        </is>
      </c>
      <c r="W2688" s="1" t="n">
        <v>44529.29015046296</v>
      </c>
      <c r="X2688" t="n">
        <v>2232.0</v>
      </c>
      <c r="Y2688" t="n">
        <v>272.0</v>
      </c>
      <c r="Z2688" t="n">
        <v>0.0</v>
      </c>
      <c r="AA2688" t="n">
        <v>272.0</v>
      </c>
      <c r="AB2688" t="n">
        <v>0.0</v>
      </c>
      <c r="AC2688" t="n">
        <v>128.0</v>
      </c>
      <c r="AD2688" t="n">
        <v>-33.0</v>
      </c>
      <c r="AE2688" t="n">
        <v>0.0</v>
      </c>
      <c r="AF2688" t="n">
        <v>0.0</v>
      </c>
      <c r="AG2688" t="n">
        <v>0.0</v>
      </c>
      <c r="AH2688" t="inlineStr">
        <is>
          <t>Smriti Gauchan</t>
        </is>
      </c>
      <c r="AI2688" s="1" t="n">
        <v>44529.372928240744</v>
      </c>
      <c r="AJ2688" t="n">
        <v>2264.0</v>
      </c>
      <c r="AK2688" t="n">
        <v>7.0</v>
      </c>
      <c r="AL2688" t="n">
        <v>0.0</v>
      </c>
      <c r="AM2688" t="n">
        <v>7.0</v>
      </c>
      <c r="AN2688" t="n">
        <v>0.0</v>
      </c>
      <c r="AO2688" t="n">
        <v>7.0</v>
      </c>
      <c r="AP2688" t="n">
        <v>-40.0</v>
      </c>
      <c r="AQ2688" t="n">
        <v>0.0</v>
      </c>
      <c r="AR2688" t="n">
        <v>0.0</v>
      </c>
      <c r="AS2688" t="n">
        <v>0.0</v>
      </c>
      <c r="AT2688" t="inlineStr">
        <is>
          <t>N/A</t>
        </is>
      </c>
      <c r="AU2688" t="inlineStr">
        <is>
          <t>N/A</t>
        </is>
      </c>
      <c r="AV2688" t="inlineStr">
        <is>
          <t>N/A</t>
        </is>
      </c>
      <c r="AW2688" t="inlineStr">
        <is>
          <t>N/A</t>
        </is>
      </c>
      <c r="AX2688" t="inlineStr">
        <is>
          <t>N/A</t>
        </is>
      </c>
      <c r="AY2688" t="inlineStr">
        <is>
          <t>N/A</t>
        </is>
      </c>
      <c r="AZ2688" t="inlineStr">
        <is>
          <t>N/A</t>
        </is>
      </c>
      <c r="BA2688" t="inlineStr">
        <is>
          <t>N/A</t>
        </is>
      </c>
      <c r="BB2688" t="inlineStr">
        <is>
          <t>N/A</t>
        </is>
      </c>
      <c r="BC2688" t="inlineStr">
        <is>
          <t>N/A</t>
        </is>
      </c>
      <c r="BD2688" t="inlineStr">
        <is>
          <t>N/A</t>
        </is>
      </c>
      <c r="BE2688" t="inlineStr">
        <is>
          <t>N/A</t>
        </is>
      </c>
    </row>
    <row r="2689">
      <c r="A2689" t="inlineStr">
        <is>
          <t>WI211185873</t>
        </is>
      </c>
      <c r="B2689" t="inlineStr">
        <is>
          <t>DATA_VALIDATION</t>
        </is>
      </c>
      <c r="C2689" t="inlineStr">
        <is>
          <t>201308007739</t>
        </is>
      </c>
      <c r="D2689" t="inlineStr">
        <is>
          <t>Folder</t>
        </is>
      </c>
      <c r="E2689" s="2">
        <f>HYPERLINK("capsilon://?command=openfolder&amp;siteaddress=FAM.docvelocity-na8.net&amp;folderid=FX0C92A632-1F5A-119A-2DF9-E8E876F1C064","FX21115069")</f>
        <v>0.0</v>
      </c>
      <c r="F2689" t="inlineStr">
        <is>
          <t/>
        </is>
      </c>
      <c r="G2689" t="inlineStr">
        <is>
          <t/>
        </is>
      </c>
      <c r="H2689" t="inlineStr">
        <is>
          <t>Mailitem</t>
        </is>
      </c>
      <c r="I2689" t="inlineStr">
        <is>
          <t>MI2111960840</t>
        </is>
      </c>
      <c r="J2689" t="n">
        <v>269.0</v>
      </c>
      <c r="K2689" t="inlineStr">
        <is>
          <t>COMPLETED</t>
        </is>
      </c>
      <c r="L2689" t="inlineStr">
        <is>
          <t>MARK_AS_COMPLETED</t>
        </is>
      </c>
      <c r="M2689" t="inlineStr">
        <is>
          <t>Queue</t>
        </is>
      </c>
      <c r="N2689" t="n">
        <v>2.0</v>
      </c>
      <c r="O2689" s="1" t="n">
        <v>44529.23751157407</v>
      </c>
      <c r="P2689" s="1" t="n">
        <v>44529.37300925926</v>
      </c>
      <c r="Q2689" t="n">
        <v>5116.0</v>
      </c>
      <c r="R2689" t="n">
        <v>6591.0</v>
      </c>
      <c r="S2689" t="b">
        <v>0</v>
      </c>
      <c r="T2689" t="inlineStr">
        <is>
          <t>N/A</t>
        </is>
      </c>
      <c r="U2689" t="b">
        <v>1</v>
      </c>
      <c r="V2689" t="inlineStr">
        <is>
          <t>Saloni Uttekar</t>
        </is>
      </c>
      <c r="W2689" s="1" t="n">
        <v>44529.29828703704</v>
      </c>
      <c r="X2689" t="n">
        <v>4597.0</v>
      </c>
      <c r="Y2689" t="n">
        <v>274.0</v>
      </c>
      <c r="Z2689" t="n">
        <v>0.0</v>
      </c>
      <c r="AA2689" t="n">
        <v>274.0</v>
      </c>
      <c r="AB2689" t="n">
        <v>0.0</v>
      </c>
      <c r="AC2689" t="n">
        <v>129.0</v>
      </c>
      <c r="AD2689" t="n">
        <v>-5.0</v>
      </c>
      <c r="AE2689" t="n">
        <v>0.0</v>
      </c>
      <c r="AF2689" t="n">
        <v>0.0</v>
      </c>
      <c r="AG2689" t="n">
        <v>0.0</v>
      </c>
      <c r="AH2689" t="inlineStr">
        <is>
          <t>Aparna Chavan</t>
        </is>
      </c>
      <c r="AI2689" s="1" t="n">
        <v>44529.37300925926</v>
      </c>
      <c r="AJ2689" t="n">
        <v>1975.0</v>
      </c>
      <c r="AK2689" t="n">
        <v>3.0</v>
      </c>
      <c r="AL2689" t="n">
        <v>0.0</v>
      </c>
      <c r="AM2689" t="n">
        <v>3.0</v>
      </c>
      <c r="AN2689" t="n">
        <v>43.0</v>
      </c>
      <c r="AO2689" t="n">
        <v>2.0</v>
      </c>
      <c r="AP2689" t="n">
        <v>-8.0</v>
      </c>
      <c r="AQ2689" t="n">
        <v>0.0</v>
      </c>
      <c r="AR2689" t="n">
        <v>0.0</v>
      </c>
      <c r="AS2689" t="n">
        <v>0.0</v>
      </c>
      <c r="AT2689" t="inlineStr">
        <is>
          <t>N/A</t>
        </is>
      </c>
      <c r="AU2689" t="inlineStr">
        <is>
          <t>N/A</t>
        </is>
      </c>
      <c r="AV2689" t="inlineStr">
        <is>
          <t>N/A</t>
        </is>
      </c>
      <c r="AW2689" t="inlineStr">
        <is>
          <t>N/A</t>
        </is>
      </c>
      <c r="AX2689" t="inlineStr">
        <is>
          <t>N/A</t>
        </is>
      </c>
      <c r="AY2689" t="inlineStr">
        <is>
          <t>N/A</t>
        </is>
      </c>
      <c r="AZ2689" t="inlineStr">
        <is>
          <t>N/A</t>
        </is>
      </c>
      <c r="BA2689" t="inlineStr">
        <is>
          <t>N/A</t>
        </is>
      </c>
      <c r="BB2689" t="inlineStr">
        <is>
          <t>N/A</t>
        </is>
      </c>
      <c r="BC2689" t="inlineStr">
        <is>
          <t>N/A</t>
        </is>
      </c>
      <c r="BD2689" t="inlineStr">
        <is>
          <t>N/A</t>
        </is>
      </c>
      <c r="BE2689" t="inlineStr">
        <is>
          <t>N/A</t>
        </is>
      </c>
    </row>
    <row r="2690">
      <c r="A2690" t="inlineStr">
        <is>
          <t>WI211185874</t>
        </is>
      </c>
      <c r="B2690" t="inlineStr">
        <is>
          <t>DATA_VALIDATION</t>
        </is>
      </c>
      <c r="C2690" t="inlineStr">
        <is>
          <t>201130012836</t>
        </is>
      </c>
      <c r="D2690" t="inlineStr">
        <is>
          <t>Folder</t>
        </is>
      </c>
      <c r="E2690" s="2">
        <f>HYPERLINK("capsilon://?command=openfolder&amp;siteaddress=FAM.docvelocity-na8.net&amp;folderid=FX76E91CBA-197F-13A4-D4C3-7E12D01BAF5A","FX211113302")</f>
        <v>0.0</v>
      </c>
      <c r="F2690" t="inlineStr">
        <is>
          <t/>
        </is>
      </c>
      <c r="G2690" t="inlineStr">
        <is>
          <t/>
        </is>
      </c>
      <c r="H2690" t="inlineStr">
        <is>
          <t>Mailitem</t>
        </is>
      </c>
      <c r="I2690" t="inlineStr">
        <is>
          <t>MI2111960833</t>
        </is>
      </c>
      <c r="J2690" t="n">
        <v>690.0</v>
      </c>
      <c r="K2690" t="inlineStr">
        <is>
          <t>COMPLETED</t>
        </is>
      </c>
      <c r="L2690" t="inlineStr">
        <is>
          <t>MARK_AS_COMPLETED</t>
        </is>
      </c>
      <c r="M2690" t="inlineStr">
        <is>
          <t>Queue</t>
        </is>
      </c>
      <c r="N2690" t="n">
        <v>2.0</v>
      </c>
      <c r="O2690" s="1" t="n">
        <v>44529.25059027778</v>
      </c>
      <c r="P2690" s="1" t="n">
        <v>44529.39405092593</v>
      </c>
      <c r="Q2690" t="n">
        <v>6994.0</v>
      </c>
      <c r="R2690" t="n">
        <v>5401.0</v>
      </c>
      <c r="S2690" t="b">
        <v>0</v>
      </c>
      <c r="T2690" t="inlineStr">
        <is>
          <t>N/A</t>
        </is>
      </c>
      <c r="U2690" t="b">
        <v>1</v>
      </c>
      <c r="V2690" t="inlineStr">
        <is>
          <t>Supriya Khape</t>
        </is>
      </c>
      <c r="W2690" s="1" t="n">
        <v>44529.30734953703</v>
      </c>
      <c r="X2690" t="n">
        <v>3180.0</v>
      </c>
      <c r="Y2690" t="n">
        <v>204.0</v>
      </c>
      <c r="Z2690" t="n">
        <v>0.0</v>
      </c>
      <c r="AA2690" t="n">
        <v>204.0</v>
      </c>
      <c r="AB2690" t="n">
        <v>384.0</v>
      </c>
      <c r="AC2690" t="n">
        <v>130.0</v>
      </c>
      <c r="AD2690" t="n">
        <v>486.0</v>
      </c>
      <c r="AE2690" t="n">
        <v>0.0</v>
      </c>
      <c r="AF2690" t="n">
        <v>0.0</v>
      </c>
      <c r="AG2690" t="n">
        <v>0.0</v>
      </c>
      <c r="AH2690" t="inlineStr">
        <is>
          <t>Ashish Sutar</t>
        </is>
      </c>
      <c r="AI2690" s="1" t="n">
        <v>44529.39405092593</v>
      </c>
      <c r="AJ2690" t="n">
        <v>2221.0</v>
      </c>
      <c r="AK2690" t="n">
        <v>0.0</v>
      </c>
      <c r="AL2690" t="n">
        <v>0.0</v>
      </c>
      <c r="AM2690" t="n">
        <v>0.0</v>
      </c>
      <c r="AN2690" t="n">
        <v>384.0</v>
      </c>
      <c r="AO2690" t="n">
        <v>0.0</v>
      </c>
      <c r="AP2690" t="n">
        <v>486.0</v>
      </c>
      <c r="AQ2690" t="n">
        <v>0.0</v>
      </c>
      <c r="AR2690" t="n">
        <v>0.0</v>
      </c>
      <c r="AS2690" t="n">
        <v>0.0</v>
      </c>
      <c r="AT2690" t="inlineStr">
        <is>
          <t>N/A</t>
        </is>
      </c>
      <c r="AU2690" t="inlineStr">
        <is>
          <t>N/A</t>
        </is>
      </c>
      <c r="AV2690" t="inlineStr">
        <is>
          <t>N/A</t>
        </is>
      </c>
      <c r="AW2690" t="inlineStr">
        <is>
          <t>N/A</t>
        </is>
      </c>
      <c r="AX2690" t="inlineStr">
        <is>
          <t>N/A</t>
        </is>
      </c>
      <c r="AY2690" t="inlineStr">
        <is>
          <t>N/A</t>
        </is>
      </c>
      <c r="AZ2690" t="inlineStr">
        <is>
          <t>N/A</t>
        </is>
      </c>
      <c r="BA2690" t="inlineStr">
        <is>
          <t>N/A</t>
        </is>
      </c>
      <c r="BB2690" t="inlineStr">
        <is>
          <t>N/A</t>
        </is>
      </c>
      <c r="BC2690" t="inlineStr">
        <is>
          <t>N/A</t>
        </is>
      </c>
      <c r="BD2690" t="inlineStr">
        <is>
          <t>N/A</t>
        </is>
      </c>
      <c r="BE2690" t="inlineStr">
        <is>
          <t>N/A</t>
        </is>
      </c>
    </row>
    <row r="2691">
      <c r="A2691" t="inlineStr">
        <is>
          <t>WI21118589</t>
        </is>
      </c>
      <c r="B2691" t="inlineStr">
        <is>
          <t>DATA_VALIDATION</t>
        </is>
      </c>
      <c r="C2691" t="inlineStr">
        <is>
          <t>201130012593</t>
        </is>
      </c>
      <c r="D2691" t="inlineStr">
        <is>
          <t>Folder</t>
        </is>
      </c>
      <c r="E2691" s="2">
        <f>HYPERLINK("capsilon://?command=openfolder&amp;siteaddress=FAM.docvelocity-na8.net&amp;folderid=FXE6131281-7A72-73F6-C4A0-096A47282503","FX211012604")</f>
        <v>0.0</v>
      </c>
      <c r="F2691" t="inlineStr">
        <is>
          <t/>
        </is>
      </c>
      <c r="G2691" t="inlineStr">
        <is>
          <t/>
        </is>
      </c>
      <c r="H2691" t="inlineStr">
        <is>
          <t>Mailitem</t>
        </is>
      </c>
      <c r="I2691" t="inlineStr">
        <is>
          <t>MI211185269</t>
        </is>
      </c>
      <c r="J2691" t="n">
        <v>417.0</v>
      </c>
      <c r="K2691" t="inlineStr">
        <is>
          <t>COMPLETED</t>
        </is>
      </c>
      <c r="L2691" t="inlineStr">
        <is>
          <t>MARK_AS_COMPLETED</t>
        </is>
      </c>
      <c r="M2691" t="inlineStr">
        <is>
          <t>Queue</t>
        </is>
      </c>
      <c r="N2691" t="n">
        <v>2.0</v>
      </c>
      <c r="O2691" s="1" t="n">
        <v>44502.68530092593</v>
      </c>
      <c r="P2691" s="1" t="n">
        <v>44503.34519675926</v>
      </c>
      <c r="Q2691" t="n">
        <v>54034.0</v>
      </c>
      <c r="R2691" t="n">
        <v>2981.0</v>
      </c>
      <c r="S2691" t="b">
        <v>0</v>
      </c>
      <c r="T2691" t="inlineStr">
        <is>
          <t>N/A</t>
        </is>
      </c>
      <c r="U2691" t="b">
        <v>1</v>
      </c>
      <c r="V2691" t="inlineStr">
        <is>
          <t>Sumit Jarhad</t>
        </is>
      </c>
      <c r="W2691" s="1" t="n">
        <v>44502.77916666667</v>
      </c>
      <c r="X2691" t="n">
        <v>774.0</v>
      </c>
      <c r="Y2691" t="n">
        <v>336.0</v>
      </c>
      <c r="Z2691" t="n">
        <v>0.0</v>
      </c>
      <c r="AA2691" t="n">
        <v>336.0</v>
      </c>
      <c r="AB2691" t="n">
        <v>0.0</v>
      </c>
      <c r="AC2691" t="n">
        <v>117.0</v>
      </c>
      <c r="AD2691" t="n">
        <v>81.0</v>
      </c>
      <c r="AE2691" t="n">
        <v>0.0</v>
      </c>
      <c r="AF2691" t="n">
        <v>0.0</v>
      </c>
      <c r="AG2691" t="n">
        <v>0.0</v>
      </c>
      <c r="AH2691" t="inlineStr">
        <is>
          <t>Rohit Mawal</t>
        </is>
      </c>
      <c r="AI2691" s="1" t="n">
        <v>44503.34519675926</v>
      </c>
      <c r="AJ2691" t="n">
        <v>2110.0</v>
      </c>
      <c r="AK2691" t="n">
        <v>0.0</v>
      </c>
      <c r="AL2691" t="n">
        <v>0.0</v>
      </c>
      <c r="AM2691" t="n">
        <v>0.0</v>
      </c>
      <c r="AN2691" t="n">
        <v>0.0</v>
      </c>
      <c r="AO2691" t="n">
        <v>0.0</v>
      </c>
      <c r="AP2691" t="n">
        <v>81.0</v>
      </c>
      <c r="AQ2691" t="n">
        <v>0.0</v>
      </c>
      <c r="AR2691" t="n">
        <v>0.0</v>
      </c>
      <c r="AS2691" t="n">
        <v>0.0</v>
      </c>
      <c r="AT2691" t="inlineStr">
        <is>
          <t>N/A</t>
        </is>
      </c>
      <c r="AU2691" t="inlineStr">
        <is>
          <t>N/A</t>
        </is>
      </c>
      <c r="AV2691" t="inlineStr">
        <is>
          <t>N/A</t>
        </is>
      </c>
      <c r="AW2691" t="inlineStr">
        <is>
          <t>N/A</t>
        </is>
      </c>
      <c r="AX2691" t="inlineStr">
        <is>
          <t>N/A</t>
        </is>
      </c>
      <c r="AY2691" t="inlineStr">
        <is>
          <t>N/A</t>
        </is>
      </c>
      <c r="AZ2691" t="inlineStr">
        <is>
          <t>N/A</t>
        </is>
      </c>
      <c r="BA2691" t="inlineStr">
        <is>
          <t>N/A</t>
        </is>
      </c>
      <c r="BB2691" t="inlineStr">
        <is>
          <t>N/A</t>
        </is>
      </c>
      <c r="BC2691" t="inlineStr">
        <is>
          <t>N/A</t>
        </is>
      </c>
      <c r="BD2691" t="inlineStr">
        <is>
          <t>N/A</t>
        </is>
      </c>
      <c r="BE2691" t="inlineStr">
        <is>
          <t>N/A</t>
        </is>
      </c>
    </row>
    <row r="2692">
      <c r="A2692" t="inlineStr">
        <is>
          <t>WI2111859</t>
        </is>
      </c>
      <c r="B2692" t="inlineStr">
        <is>
          <t>DATA_VALIDATION</t>
        </is>
      </c>
      <c r="C2692" t="inlineStr">
        <is>
          <t>201130012621</t>
        </is>
      </c>
      <c r="D2692" t="inlineStr">
        <is>
          <t>Folder</t>
        </is>
      </c>
      <c r="E2692" s="2">
        <f>HYPERLINK("capsilon://?command=openfolder&amp;siteaddress=FAM.docvelocity-na8.net&amp;folderid=FX0B0530E3-C4B4-9501-5840-1BA9AE3C0840","FX211014041")</f>
        <v>0.0</v>
      </c>
      <c r="F2692" t="inlineStr">
        <is>
          <t/>
        </is>
      </c>
      <c r="G2692" t="inlineStr">
        <is>
          <t/>
        </is>
      </c>
      <c r="H2692" t="inlineStr">
        <is>
          <t>Mailitem</t>
        </is>
      </c>
      <c r="I2692" t="inlineStr">
        <is>
          <t>MI211112671</t>
        </is>
      </c>
      <c r="J2692" t="n">
        <v>177.0</v>
      </c>
      <c r="K2692" t="inlineStr">
        <is>
          <t>COMPLETED</t>
        </is>
      </c>
      <c r="L2692" t="inlineStr">
        <is>
          <t>MARK_AS_COMPLETED</t>
        </is>
      </c>
      <c r="M2692" t="inlineStr">
        <is>
          <t>Queue</t>
        </is>
      </c>
      <c r="N2692" t="n">
        <v>2.0</v>
      </c>
      <c r="O2692" s="1" t="n">
        <v>44501.487916666665</v>
      </c>
      <c r="P2692" s="1" t="n">
        <v>44501.58217592593</v>
      </c>
      <c r="Q2692" t="n">
        <v>5771.0</v>
      </c>
      <c r="R2692" t="n">
        <v>2373.0</v>
      </c>
      <c r="S2692" t="b">
        <v>0</v>
      </c>
      <c r="T2692" t="inlineStr">
        <is>
          <t>N/A</t>
        </is>
      </c>
      <c r="U2692" t="b">
        <v>0</v>
      </c>
      <c r="V2692" t="inlineStr">
        <is>
          <t>Suraj Toradmal</t>
        </is>
      </c>
      <c r="W2692" s="1" t="n">
        <v>44501.56685185185</v>
      </c>
      <c r="X2692" t="n">
        <v>1953.0</v>
      </c>
      <c r="Y2692" t="n">
        <v>135.0</v>
      </c>
      <c r="Z2692" t="n">
        <v>0.0</v>
      </c>
      <c r="AA2692" t="n">
        <v>135.0</v>
      </c>
      <c r="AB2692" t="n">
        <v>0.0</v>
      </c>
      <c r="AC2692" t="n">
        <v>44.0</v>
      </c>
      <c r="AD2692" t="n">
        <v>42.0</v>
      </c>
      <c r="AE2692" t="n">
        <v>0.0</v>
      </c>
      <c r="AF2692" t="n">
        <v>0.0</v>
      </c>
      <c r="AG2692" t="n">
        <v>0.0</v>
      </c>
      <c r="AH2692" t="inlineStr">
        <is>
          <t>Vikash Suryakanth Parmar</t>
        </is>
      </c>
      <c r="AI2692" s="1" t="n">
        <v>44501.58217592593</v>
      </c>
      <c r="AJ2692" t="n">
        <v>415.0</v>
      </c>
      <c r="AK2692" t="n">
        <v>0.0</v>
      </c>
      <c r="AL2692" t="n">
        <v>0.0</v>
      </c>
      <c r="AM2692" t="n">
        <v>0.0</v>
      </c>
      <c r="AN2692" t="n">
        <v>0.0</v>
      </c>
      <c r="AO2692" t="n">
        <v>0.0</v>
      </c>
      <c r="AP2692" t="n">
        <v>42.0</v>
      </c>
      <c r="AQ2692" t="n">
        <v>0.0</v>
      </c>
      <c r="AR2692" t="n">
        <v>0.0</v>
      </c>
      <c r="AS2692" t="n">
        <v>0.0</v>
      </c>
      <c r="AT2692" t="inlineStr">
        <is>
          <t>N/A</t>
        </is>
      </c>
      <c r="AU2692" t="inlineStr">
        <is>
          <t>N/A</t>
        </is>
      </c>
      <c r="AV2692" t="inlineStr">
        <is>
          <t>N/A</t>
        </is>
      </c>
      <c r="AW2692" t="inlineStr">
        <is>
          <t>N/A</t>
        </is>
      </c>
      <c r="AX2692" t="inlineStr">
        <is>
          <t>N/A</t>
        </is>
      </c>
      <c r="AY2692" t="inlineStr">
        <is>
          <t>N/A</t>
        </is>
      </c>
      <c r="AZ2692" t="inlineStr">
        <is>
          <t>N/A</t>
        </is>
      </c>
      <c r="BA2692" t="inlineStr">
        <is>
          <t>N/A</t>
        </is>
      </c>
      <c r="BB2692" t="inlineStr">
        <is>
          <t>N/A</t>
        </is>
      </c>
      <c r="BC2692" t="inlineStr">
        <is>
          <t>N/A</t>
        </is>
      </c>
      <c r="BD2692" t="inlineStr">
        <is>
          <t>N/A</t>
        </is>
      </c>
      <c r="BE2692" t="inlineStr">
        <is>
          <t>N/A</t>
        </is>
      </c>
    </row>
    <row r="2693">
      <c r="A2693" t="inlineStr">
        <is>
          <t>WI21118680</t>
        </is>
      </c>
      <c r="B2693" t="inlineStr">
        <is>
          <t>DATA_VALIDATION</t>
        </is>
      </c>
      <c r="C2693" t="inlineStr">
        <is>
          <t>201300019226</t>
        </is>
      </c>
      <c r="D2693" t="inlineStr">
        <is>
          <t>Folder</t>
        </is>
      </c>
      <c r="E2693" s="2">
        <f>HYPERLINK("capsilon://?command=openfolder&amp;siteaddress=FAM.docvelocity-na8.net&amp;folderid=FX83F325A5-C8B8-6995-427B-3618055251D2","FX2111127")</f>
        <v>0.0</v>
      </c>
      <c r="F2693" t="inlineStr">
        <is>
          <t/>
        </is>
      </c>
      <c r="G2693" t="inlineStr">
        <is>
          <t/>
        </is>
      </c>
      <c r="H2693" t="inlineStr">
        <is>
          <t>Mailitem</t>
        </is>
      </c>
      <c r="I2693" t="inlineStr">
        <is>
          <t>MI211185062</t>
        </is>
      </c>
      <c r="J2693" t="n">
        <v>502.0</v>
      </c>
      <c r="K2693" t="inlineStr">
        <is>
          <t>COMPLETED</t>
        </is>
      </c>
      <c r="L2693" t="inlineStr">
        <is>
          <t>MARK_AS_COMPLETED</t>
        </is>
      </c>
      <c r="M2693" t="inlineStr">
        <is>
          <t>Queue</t>
        </is>
      </c>
      <c r="N2693" t="n">
        <v>2.0</v>
      </c>
      <c r="O2693" s="1" t="n">
        <v>44502.691203703704</v>
      </c>
      <c r="P2693" s="1" t="n">
        <v>44503.39857638889</v>
      </c>
      <c r="Q2693" t="n">
        <v>51972.0</v>
      </c>
      <c r="R2693" t="n">
        <v>9145.0</v>
      </c>
      <c r="S2693" t="b">
        <v>0</v>
      </c>
      <c r="T2693" t="inlineStr">
        <is>
          <t>N/A</t>
        </is>
      </c>
      <c r="U2693" t="b">
        <v>1</v>
      </c>
      <c r="V2693" t="inlineStr">
        <is>
          <t>Ujwala Ajabe</t>
        </is>
      </c>
      <c r="W2693" s="1" t="n">
        <v>44503.20145833334</v>
      </c>
      <c r="X2693" t="n">
        <v>4544.0</v>
      </c>
      <c r="Y2693" t="n">
        <v>454.0</v>
      </c>
      <c r="Z2693" t="n">
        <v>0.0</v>
      </c>
      <c r="AA2693" t="n">
        <v>454.0</v>
      </c>
      <c r="AB2693" t="n">
        <v>54.0</v>
      </c>
      <c r="AC2693" t="n">
        <v>313.0</v>
      </c>
      <c r="AD2693" t="n">
        <v>48.0</v>
      </c>
      <c r="AE2693" t="n">
        <v>0.0</v>
      </c>
      <c r="AF2693" t="n">
        <v>0.0</v>
      </c>
      <c r="AG2693" t="n">
        <v>0.0</v>
      </c>
      <c r="AH2693" t="inlineStr">
        <is>
          <t>Rohit Mawal</t>
        </is>
      </c>
      <c r="AI2693" s="1" t="n">
        <v>44503.39857638889</v>
      </c>
      <c r="AJ2693" t="n">
        <v>4258.0</v>
      </c>
      <c r="AK2693" t="n">
        <v>4.0</v>
      </c>
      <c r="AL2693" t="n">
        <v>0.0</v>
      </c>
      <c r="AM2693" t="n">
        <v>4.0</v>
      </c>
      <c r="AN2693" t="n">
        <v>27.0</v>
      </c>
      <c r="AO2693" t="n">
        <v>4.0</v>
      </c>
      <c r="AP2693" t="n">
        <v>44.0</v>
      </c>
      <c r="AQ2693" t="n">
        <v>0.0</v>
      </c>
      <c r="AR2693" t="n">
        <v>0.0</v>
      </c>
      <c r="AS2693" t="n">
        <v>0.0</v>
      </c>
      <c r="AT2693" t="inlineStr">
        <is>
          <t>N/A</t>
        </is>
      </c>
      <c r="AU2693" t="inlineStr">
        <is>
          <t>N/A</t>
        </is>
      </c>
      <c r="AV2693" t="inlineStr">
        <is>
          <t>N/A</t>
        </is>
      </c>
      <c r="AW2693" t="inlineStr">
        <is>
          <t>N/A</t>
        </is>
      </c>
      <c r="AX2693" t="inlineStr">
        <is>
          <t>N/A</t>
        </is>
      </c>
      <c r="AY2693" t="inlineStr">
        <is>
          <t>N/A</t>
        </is>
      </c>
      <c r="AZ2693" t="inlineStr">
        <is>
          <t>N/A</t>
        </is>
      </c>
      <c r="BA2693" t="inlineStr">
        <is>
          <t>N/A</t>
        </is>
      </c>
      <c r="BB2693" t="inlineStr">
        <is>
          <t>N/A</t>
        </is>
      </c>
      <c r="BC2693" t="inlineStr">
        <is>
          <t>N/A</t>
        </is>
      </c>
      <c r="BD2693" t="inlineStr">
        <is>
          <t>N/A</t>
        </is>
      </c>
      <c r="BE2693" t="inlineStr">
        <is>
          <t>N/A</t>
        </is>
      </c>
    </row>
    <row r="2694">
      <c r="A2694" t="inlineStr">
        <is>
          <t>WI21118818</t>
        </is>
      </c>
      <c r="B2694" t="inlineStr">
        <is>
          <t>DATA_VALIDATION</t>
        </is>
      </c>
      <c r="C2694" t="inlineStr">
        <is>
          <t>201130012639</t>
        </is>
      </c>
      <c r="D2694" t="inlineStr">
        <is>
          <t>Folder</t>
        </is>
      </c>
      <c r="E2694" s="2">
        <f>HYPERLINK("capsilon://?command=openfolder&amp;siteaddress=FAM.docvelocity-na8.net&amp;folderid=FXAA5C966A-DFA8-6FB2-7CAB-0F136F026627","FX2111916")</f>
        <v>0.0</v>
      </c>
      <c r="F2694" t="inlineStr">
        <is>
          <t/>
        </is>
      </c>
      <c r="G2694" t="inlineStr">
        <is>
          <t/>
        </is>
      </c>
      <c r="H2694" t="inlineStr">
        <is>
          <t>Mailitem</t>
        </is>
      </c>
      <c r="I2694" t="inlineStr">
        <is>
          <t>MI211187385</t>
        </is>
      </c>
      <c r="J2694" t="n">
        <v>386.0</v>
      </c>
      <c r="K2694" t="inlineStr">
        <is>
          <t>COMPLETED</t>
        </is>
      </c>
      <c r="L2694" t="inlineStr">
        <is>
          <t>MARK_AS_COMPLETED</t>
        </is>
      </c>
      <c r="M2694" t="inlineStr">
        <is>
          <t>Queue</t>
        </is>
      </c>
      <c r="N2694" t="n">
        <v>2.0</v>
      </c>
      <c r="O2694" s="1" t="n">
        <v>44502.70364583333</v>
      </c>
      <c r="P2694" s="1" t="n">
        <v>44503.411203703705</v>
      </c>
      <c r="Q2694" t="n">
        <v>54512.0</v>
      </c>
      <c r="R2694" t="n">
        <v>6621.0</v>
      </c>
      <c r="S2694" t="b">
        <v>0</v>
      </c>
      <c r="T2694" t="inlineStr">
        <is>
          <t>N/A</t>
        </is>
      </c>
      <c r="U2694" t="b">
        <v>1</v>
      </c>
      <c r="V2694" t="inlineStr">
        <is>
          <t>Sangeeta Kumari</t>
        </is>
      </c>
      <c r="W2694" s="1" t="n">
        <v>44503.200208333335</v>
      </c>
      <c r="X2694" t="n">
        <v>4088.0</v>
      </c>
      <c r="Y2694" t="n">
        <v>328.0</v>
      </c>
      <c r="Z2694" t="n">
        <v>0.0</v>
      </c>
      <c r="AA2694" t="n">
        <v>328.0</v>
      </c>
      <c r="AB2694" t="n">
        <v>0.0</v>
      </c>
      <c r="AC2694" t="n">
        <v>239.0</v>
      </c>
      <c r="AD2694" t="n">
        <v>58.0</v>
      </c>
      <c r="AE2694" t="n">
        <v>0.0</v>
      </c>
      <c r="AF2694" t="n">
        <v>0.0</v>
      </c>
      <c r="AG2694" t="n">
        <v>0.0</v>
      </c>
      <c r="AH2694" t="inlineStr">
        <is>
          <t>Ashish Sutar</t>
        </is>
      </c>
      <c r="AI2694" s="1" t="n">
        <v>44503.411203703705</v>
      </c>
      <c r="AJ2694" t="n">
        <v>2464.0</v>
      </c>
      <c r="AK2694" t="n">
        <v>3.0</v>
      </c>
      <c r="AL2694" t="n">
        <v>0.0</v>
      </c>
      <c r="AM2694" t="n">
        <v>3.0</v>
      </c>
      <c r="AN2694" t="n">
        <v>21.0</v>
      </c>
      <c r="AO2694" t="n">
        <v>3.0</v>
      </c>
      <c r="AP2694" t="n">
        <v>55.0</v>
      </c>
      <c r="AQ2694" t="n">
        <v>0.0</v>
      </c>
      <c r="AR2694" t="n">
        <v>0.0</v>
      </c>
      <c r="AS2694" t="n">
        <v>0.0</v>
      </c>
      <c r="AT2694" t="inlineStr">
        <is>
          <t>N/A</t>
        </is>
      </c>
      <c r="AU2694" t="inlineStr">
        <is>
          <t>N/A</t>
        </is>
      </c>
      <c r="AV2694" t="inlineStr">
        <is>
          <t>N/A</t>
        </is>
      </c>
      <c r="AW2694" t="inlineStr">
        <is>
          <t>N/A</t>
        </is>
      </c>
      <c r="AX2694" t="inlineStr">
        <is>
          <t>N/A</t>
        </is>
      </c>
      <c r="AY2694" t="inlineStr">
        <is>
          <t>N/A</t>
        </is>
      </c>
      <c r="AZ2694" t="inlineStr">
        <is>
          <t>N/A</t>
        </is>
      </c>
      <c r="BA2694" t="inlineStr">
        <is>
          <t>N/A</t>
        </is>
      </c>
      <c r="BB2694" t="inlineStr">
        <is>
          <t>N/A</t>
        </is>
      </c>
      <c r="BC2694" t="inlineStr">
        <is>
          <t>N/A</t>
        </is>
      </c>
      <c r="BD2694" t="inlineStr">
        <is>
          <t>N/A</t>
        </is>
      </c>
      <c r="BE2694" t="inlineStr">
        <is>
          <t>N/A</t>
        </is>
      </c>
    </row>
    <row r="2695">
      <c r="A2695" t="inlineStr">
        <is>
          <t>WI21118835</t>
        </is>
      </c>
      <c r="B2695" t="inlineStr">
        <is>
          <t>DATA_VALIDATION</t>
        </is>
      </c>
      <c r="C2695" t="inlineStr">
        <is>
          <t>201300019154</t>
        </is>
      </c>
      <c r="D2695" t="inlineStr">
        <is>
          <t>Folder</t>
        </is>
      </c>
      <c r="E2695" s="2">
        <f>HYPERLINK("capsilon://?command=openfolder&amp;siteaddress=FAM.docvelocity-na8.net&amp;folderid=FX10B68680-0D0C-6F1B-0445-7CCB961BAC80","FX211012887")</f>
        <v>0.0</v>
      </c>
      <c r="F2695" t="inlineStr">
        <is>
          <t/>
        </is>
      </c>
      <c r="G2695" t="inlineStr">
        <is>
          <t/>
        </is>
      </c>
      <c r="H2695" t="inlineStr">
        <is>
          <t>Mailitem</t>
        </is>
      </c>
      <c r="I2695" t="inlineStr">
        <is>
          <t>MI211188191</t>
        </is>
      </c>
      <c r="J2695" t="n">
        <v>201.0</v>
      </c>
      <c r="K2695" t="inlineStr">
        <is>
          <t>COMPLETED</t>
        </is>
      </c>
      <c r="L2695" t="inlineStr">
        <is>
          <t>MARK_AS_COMPLETED</t>
        </is>
      </c>
      <c r="M2695" t="inlineStr">
        <is>
          <t>Queue</t>
        </is>
      </c>
      <c r="N2695" t="n">
        <v>2.0</v>
      </c>
      <c r="O2695" s="1" t="n">
        <v>44502.70736111111</v>
      </c>
      <c r="P2695" s="1" t="n">
        <v>44503.36042824074</v>
      </c>
      <c r="Q2695" t="n">
        <v>52765.0</v>
      </c>
      <c r="R2695" t="n">
        <v>3660.0</v>
      </c>
      <c r="S2695" t="b">
        <v>0</v>
      </c>
      <c r="T2695" t="inlineStr">
        <is>
          <t>N/A</t>
        </is>
      </c>
      <c r="U2695" t="b">
        <v>1</v>
      </c>
      <c r="V2695" t="inlineStr">
        <is>
          <t>Devendra Naidu</t>
        </is>
      </c>
      <c r="W2695" s="1" t="n">
        <v>44503.20453703704</v>
      </c>
      <c r="X2695" t="n">
        <v>1571.0</v>
      </c>
      <c r="Y2695" t="n">
        <v>186.0</v>
      </c>
      <c r="Z2695" t="n">
        <v>0.0</v>
      </c>
      <c r="AA2695" t="n">
        <v>186.0</v>
      </c>
      <c r="AB2695" t="n">
        <v>32.0</v>
      </c>
      <c r="AC2695" t="n">
        <v>139.0</v>
      </c>
      <c r="AD2695" t="n">
        <v>15.0</v>
      </c>
      <c r="AE2695" t="n">
        <v>0.0</v>
      </c>
      <c r="AF2695" t="n">
        <v>0.0</v>
      </c>
      <c r="AG2695" t="n">
        <v>0.0</v>
      </c>
      <c r="AH2695" t="inlineStr">
        <is>
          <t>Vikash Suryakanth Parmar</t>
        </is>
      </c>
      <c r="AI2695" s="1" t="n">
        <v>44503.36042824074</v>
      </c>
      <c r="AJ2695" t="n">
        <v>2036.0</v>
      </c>
      <c r="AK2695" t="n">
        <v>1.0</v>
      </c>
      <c r="AL2695" t="n">
        <v>0.0</v>
      </c>
      <c r="AM2695" t="n">
        <v>1.0</v>
      </c>
      <c r="AN2695" t="n">
        <v>32.0</v>
      </c>
      <c r="AO2695" t="n">
        <v>1.0</v>
      </c>
      <c r="AP2695" t="n">
        <v>14.0</v>
      </c>
      <c r="AQ2695" t="n">
        <v>0.0</v>
      </c>
      <c r="AR2695" t="n">
        <v>0.0</v>
      </c>
      <c r="AS2695" t="n">
        <v>0.0</v>
      </c>
      <c r="AT2695" t="inlineStr">
        <is>
          <t>N/A</t>
        </is>
      </c>
      <c r="AU2695" t="inlineStr">
        <is>
          <t>N/A</t>
        </is>
      </c>
      <c r="AV2695" t="inlineStr">
        <is>
          <t>N/A</t>
        </is>
      </c>
      <c r="AW2695" t="inlineStr">
        <is>
          <t>N/A</t>
        </is>
      </c>
      <c r="AX2695" t="inlineStr">
        <is>
          <t>N/A</t>
        </is>
      </c>
      <c r="AY2695" t="inlineStr">
        <is>
          <t>N/A</t>
        </is>
      </c>
      <c r="AZ2695" t="inlineStr">
        <is>
          <t>N/A</t>
        </is>
      </c>
      <c r="BA2695" t="inlineStr">
        <is>
          <t>N/A</t>
        </is>
      </c>
      <c r="BB2695" t="inlineStr">
        <is>
          <t>N/A</t>
        </is>
      </c>
      <c r="BC2695" t="inlineStr">
        <is>
          <t>N/A</t>
        </is>
      </c>
      <c r="BD2695" t="inlineStr">
        <is>
          <t>N/A</t>
        </is>
      </c>
      <c r="BE2695" t="inlineStr">
        <is>
          <t>N/A</t>
        </is>
      </c>
    </row>
    <row r="2696">
      <c r="A2696" t="inlineStr">
        <is>
          <t>WI21118845</t>
        </is>
      </c>
      <c r="B2696" t="inlineStr">
        <is>
          <t>DATA_VALIDATION</t>
        </is>
      </c>
      <c r="C2696" t="inlineStr">
        <is>
          <t>201330003292</t>
        </is>
      </c>
      <c r="D2696" t="inlineStr">
        <is>
          <t>Folder</t>
        </is>
      </c>
      <c r="E2696" s="2">
        <f>HYPERLINK("capsilon://?command=openfolder&amp;siteaddress=FAM.docvelocity-na8.net&amp;folderid=FX558D7616-D152-B002-8458-95797030F4F9","FX211012613")</f>
        <v>0.0</v>
      </c>
      <c r="F2696" t="inlineStr">
        <is>
          <t/>
        </is>
      </c>
      <c r="G2696" t="inlineStr">
        <is>
          <t/>
        </is>
      </c>
      <c r="H2696" t="inlineStr">
        <is>
          <t>Mailitem</t>
        </is>
      </c>
      <c r="I2696" t="inlineStr">
        <is>
          <t>MI211188896</t>
        </is>
      </c>
      <c r="J2696" t="n">
        <v>196.0</v>
      </c>
      <c r="K2696" t="inlineStr">
        <is>
          <t>COMPLETED</t>
        </is>
      </c>
      <c r="L2696" t="inlineStr">
        <is>
          <t>MARK_AS_COMPLETED</t>
        </is>
      </c>
      <c r="M2696" t="inlineStr">
        <is>
          <t>Queue</t>
        </is>
      </c>
      <c r="N2696" t="n">
        <v>2.0</v>
      </c>
      <c r="O2696" s="1" t="n">
        <v>44502.70888888889</v>
      </c>
      <c r="P2696" s="1" t="n">
        <v>44503.37273148148</v>
      </c>
      <c r="Q2696" t="n">
        <v>55425.0</v>
      </c>
      <c r="R2696" t="n">
        <v>1931.0</v>
      </c>
      <c r="S2696" t="b">
        <v>0</v>
      </c>
      <c r="T2696" t="inlineStr">
        <is>
          <t>N/A</t>
        </is>
      </c>
      <c r="U2696" t="b">
        <v>1</v>
      </c>
      <c r="V2696" t="inlineStr">
        <is>
          <t>Mohini Shinde</t>
        </is>
      </c>
      <c r="W2696" s="1" t="n">
        <v>44503.201469907406</v>
      </c>
      <c r="X2696" t="n">
        <v>857.0</v>
      </c>
      <c r="Y2696" t="n">
        <v>180.0</v>
      </c>
      <c r="Z2696" t="n">
        <v>0.0</v>
      </c>
      <c r="AA2696" t="n">
        <v>180.0</v>
      </c>
      <c r="AB2696" t="n">
        <v>0.0</v>
      </c>
      <c r="AC2696" t="n">
        <v>133.0</v>
      </c>
      <c r="AD2696" t="n">
        <v>16.0</v>
      </c>
      <c r="AE2696" t="n">
        <v>0.0</v>
      </c>
      <c r="AF2696" t="n">
        <v>0.0</v>
      </c>
      <c r="AG2696" t="n">
        <v>0.0</v>
      </c>
      <c r="AH2696" t="inlineStr">
        <is>
          <t>Vikash Suryakanth Parmar</t>
        </is>
      </c>
      <c r="AI2696" s="1" t="n">
        <v>44503.37273148148</v>
      </c>
      <c r="AJ2696" t="n">
        <v>1063.0</v>
      </c>
      <c r="AK2696" t="n">
        <v>0.0</v>
      </c>
      <c r="AL2696" t="n">
        <v>0.0</v>
      </c>
      <c r="AM2696" t="n">
        <v>0.0</v>
      </c>
      <c r="AN2696" t="n">
        <v>0.0</v>
      </c>
      <c r="AO2696" t="n">
        <v>0.0</v>
      </c>
      <c r="AP2696" t="n">
        <v>16.0</v>
      </c>
      <c r="AQ2696" t="n">
        <v>0.0</v>
      </c>
      <c r="AR2696" t="n">
        <v>0.0</v>
      </c>
      <c r="AS2696" t="n">
        <v>0.0</v>
      </c>
      <c r="AT2696" t="inlineStr">
        <is>
          <t>N/A</t>
        </is>
      </c>
      <c r="AU2696" t="inlineStr">
        <is>
          <t>N/A</t>
        </is>
      </c>
      <c r="AV2696" t="inlineStr">
        <is>
          <t>N/A</t>
        </is>
      </c>
      <c r="AW2696" t="inlineStr">
        <is>
          <t>N/A</t>
        </is>
      </c>
      <c r="AX2696" t="inlineStr">
        <is>
          <t>N/A</t>
        </is>
      </c>
      <c r="AY2696" t="inlineStr">
        <is>
          <t>N/A</t>
        </is>
      </c>
      <c r="AZ2696" t="inlineStr">
        <is>
          <t>N/A</t>
        </is>
      </c>
      <c r="BA2696" t="inlineStr">
        <is>
          <t>N/A</t>
        </is>
      </c>
      <c r="BB2696" t="inlineStr">
        <is>
          <t>N/A</t>
        </is>
      </c>
      <c r="BC2696" t="inlineStr">
        <is>
          <t>N/A</t>
        </is>
      </c>
      <c r="BD2696" t="inlineStr">
        <is>
          <t>N/A</t>
        </is>
      </c>
      <c r="BE2696" t="inlineStr">
        <is>
          <t>N/A</t>
        </is>
      </c>
    </row>
    <row r="2697">
      <c r="A2697" t="inlineStr">
        <is>
          <t>WI211190</t>
        </is>
      </c>
      <c r="B2697" t="inlineStr">
        <is>
          <t>DATA_VALIDATION</t>
        </is>
      </c>
      <c r="C2697" t="inlineStr">
        <is>
          <t>201330002324</t>
        </is>
      </c>
      <c r="D2697" t="inlineStr">
        <is>
          <t>Folder</t>
        </is>
      </c>
      <c r="E2697" s="2">
        <f>HYPERLINK("capsilon://?command=openfolder&amp;siteaddress=FAM.docvelocity-na8.net&amp;folderid=FX29F3E13C-4D46-32D1-5D47-99BDBFFF4C56","FX21095927")</f>
        <v>0.0</v>
      </c>
      <c r="F2697" t="inlineStr">
        <is>
          <t/>
        </is>
      </c>
      <c r="G2697" t="inlineStr">
        <is>
          <t/>
        </is>
      </c>
      <c r="H2697" t="inlineStr">
        <is>
          <t>Mailitem</t>
        </is>
      </c>
      <c r="I2697" t="inlineStr">
        <is>
          <t>MI21101156921</t>
        </is>
      </c>
      <c r="J2697" t="n">
        <v>38.0</v>
      </c>
      <c r="K2697" t="inlineStr">
        <is>
          <t>COMPLETED</t>
        </is>
      </c>
      <c r="L2697" t="inlineStr">
        <is>
          <t>MARK_AS_COMPLETED</t>
        </is>
      </c>
      <c r="M2697" t="inlineStr">
        <is>
          <t>Queue</t>
        </is>
      </c>
      <c r="N2697" t="n">
        <v>2.0</v>
      </c>
      <c r="O2697" s="1" t="n">
        <v>44501.20133101852</v>
      </c>
      <c r="P2697" s="1" t="n">
        <v>44501.25724537037</v>
      </c>
      <c r="Q2697" t="n">
        <v>3618.0</v>
      </c>
      <c r="R2697" t="n">
        <v>1213.0</v>
      </c>
      <c r="S2697" t="b">
        <v>0</v>
      </c>
      <c r="T2697" t="inlineStr">
        <is>
          <t>N/A</t>
        </is>
      </c>
      <c r="U2697" t="b">
        <v>1</v>
      </c>
      <c r="V2697" t="inlineStr">
        <is>
          <t>Saloni Uttekar</t>
        </is>
      </c>
      <c r="W2697" s="1" t="n">
        <v>44501.22025462963</v>
      </c>
      <c r="X2697" t="n">
        <v>578.0</v>
      </c>
      <c r="Y2697" t="n">
        <v>37.0</v>
      </c>
      <c r="Z2697" t="n">
        <v>0.0</v>
      </c>
      <c r="AA2697" t="n">
        <v>37.0</v>
      </c>
      <c r="AB2697" t="n">
        <v>0.0</v>
      </c>
      <c r="AC2697" t="n">
        <v>35.0</v>
      </c>
      <c r="AD2697" t="n">
        <v>1.0</v>
      </c>
      <c r="AE2697" t="n">
        <v>0.0</v>
      </c>
      <c r="AF2697" t="n">
        <v>0.0</v>
      </c>
      <c r="AG2697" t="n">
        <v>0.0</v>
      </c>
      <c r="AH2697" t="inlineStr">
        <is>
          <t>Ashish Sutar</t>
        </is>
      </c>
      <c r="AI2697" s="1" t="n">
        <v>44501.25724537037</v>
      </c>
      <c r="AJ2697" t="n">
        <v>626.0</v>
      </c>
      <c r="AK2697" t="n">
        <v>1.0</v>
      </c>
      <c r="AL2697" t="n">
        <v>0.0</v>
      </c>
      <c r="AM2697" t="n">
        <v>1.0</v>
      </c>
      <c r="AN2697" t="n">
        <v>0.0</v>
      </c>
      <c r="AO2697" t="n">
        <v>1.0</v>
      </c>
      <c r="AP2697" t="n">
        <v>0.0</v>
      </c>
      <c r="AQ2697" t="n">
        <v>0.0</v>
      </c>
      <c r="AR2697" t="n">
        <v>0.0</v>
      </c>
      <c r="AS2697" t="n">
        <v>0.0</v>
      </c>
      <c r="AT2697" t="inlineStr">
        <is>
          <t>N/A</t>
        </is>
      </c>
      <c r="AU2697" t="inlineStr">
        <is>
          <t>N/A</t>
        </is>
      </c>
      <c r="AV2697" t="inlineStr">
        <is>
          <t>N/A</t>
        </is>
      </c>
      <c r="AW2697" t="inlineStr">
        <is>
          <t>N/A</t>
        </is>
      </c>
      <c r="AX2697" t="inlineStr">
        <is>
          <t>N/A</t>
        </is>
      </c>
      <c r="AY2697" t="inlineStr">
        <is>
          <t>N/A</t>
        </is>
      </c>
      <c r="AZ2697" t="inlineStr">
        <is>
          <t>N/A</t>
        </is>
      </c>
      <c r="BA2697" t="inlineStr">
        <is>
          <t>N/A</t>
        </is>
      </c>
      <c r="BB2697" t="inlineStr">
        <is>
          <t>N/A</t>
        </is>
      </c>
      <c r="BC2697" t="inlineStr">
        <is>
          <t>N/A</t>
        </is>
      </c>
      <c r="BD2697" t="inlineStr">
        <is>
          <t>N/A</t>
        </is>
      </c>
      <c r="BE2697" t="inlineStr">
        <is>
          <t>N/A</t>
        </is>
      </c>
    </row>
    <row r="2698">
      <c r="A2698" t="inlineStr">
        <is>
          <t>WI21119050</t>
        </is>
      </c>
      <c r="B2698" t="inlineStr">
        <is>
          <t>DATA_VALIDATION</t>
        </is>
      </c>
      <c r="C2698" t="inlineStr">
        <is>
          <t>201300019208</t>
        </is>
      </c>
      <c r="D2698" t="inlineStr">
        <is>
          <t>Folder</t>
        </is>
      </c>
      <c r="E2698" s="2">
        <f>HYPERLINK("capsilon://?command=openfolder&amp;siteaddress=FAM.docvelocity-na8.net&amp;folderid=FX92E513D2-14AF-929B-53E7-0664B3EC61EE","FX211013804")</f>
        <v>0.0</v>
      </c>
      <c r="F2698" t="inlineStr">
        <is>
          <t/>
        </is>
      </c>
      <c r="G2698" t="inlineStr">
        <is>
          <t/>
        </is>
      </c>
      <c r="H2698" t="inlineStr">
        <is>
          <t>Mailitem</t>
        </is>
      </c>
      <c r="I2698" t="inlineStr">
        <is>
          <t>MI211197802</t>
        </is>
      </c>
      <c r="J2698" t="n">
        <v>52.0</v>
      </c>
      <c r="K2698" t="inlineStr">
        <is>
          <t>COMPLETED</t>
        </is>
      </c>
      <c r="L2698" t="inlineStr">
        <is>
          <t>MARK_AS_COMPLETED</t>
        </is>
      </c>
      <c r="M2698" t="inlineStr">
        <is>
          <t>Queue</t>
        </is>
      </c>
      <c r="N2698" t="n">
        <v>2.0</v>
      </c>
      <c r="O2698" s="1" t="n">
        <v>44502.73633101852</v>
      </c>
      <c r="P2698" s="1" t="n">
        <v>44503.5387962963</v>
      </c>
      <c r="Q2698" t="n">
        <v>68959.0</v>
      </c>
      <c r="R2698" t="n">
        <v>374.0</v>
      </c>
      <c r="S2698" t="b">
        <v>0</v>
      </c>
      <c r="T2698" t="inlineStr">
        <is>
          <t>N/A</t>
        </is>
      </c>
      <c r="U2698" t="b">
        <v>0</v>
      </c>
      <c r="V2698" t="inlineStr">
        <is>
          <t>Devendra Naidu</t>
        </is>
      </c>
      <c r="W2698" s="1" t="n">
        <v>44503.2071875</v>
      </c>
      <c r="X2698" t="n">
        <v>228.0</v>
      </c>
      <c r="Y2698" t="n">
        <v>42.0</v>
      </c>
      <c r="Z2698" t="n">
        <v>0.0</v>
      </c>
      <c r="AA2698" t="n">
        <v>42.0</v>
      </c>
      <c r="AB2698" t="n">
        <v>0.0</v>
      </c>
      <c r="AC2698" t="n">
        <v>26.0</v>
      </c>
      <c r="AD2698" t="n">
        <v>10.0</v>
      </c>
      <c r="AE2698" t="n">
        <v>0.0</v>
      </c>
      <c r="AF2698" t="n">
        <v>0.0</v>
      </c>
      <c r="AG2698" t="n">
        <v>0.0</v>
      </c>
      <c r="AH2698" t="inlineStr">
        <is>
          <t>Vikash Suryakanth Parmar</t>
        </is>
      </c>
      <c r="AI2698" s="1" t="n">
        <v>44503.5387962963</v>
      </c>
      <c r="AJ2698" t="n">
        <v>138.0</v>
      </c>
      <c r="AK2698" t="n">
        <v>0.0</v>
      </c>
      <c r="AL2698" t="n">
        <v>0.0</v>
      </c>
      <c r="AM2698" t="n">
        <v>0.0</v>
      </c>
      <c r="AN2698" t="n">
        <v>0.0</v>
      </c>
      <c r="AO2698" t="n">
        <v>0.0</v>
      </c>
      <c r="AP2698" t="n">
        <v>10.0</v>
      </c>
      <c r="AQ2698" t="n">
        <v>0.0</v>
      </c>
      <c r="AR2698" t="n">
        <v>0.0</v>
      </c>
      <c r="AS2698" t="n">
        <v>0.0</v>
      </c>
      <c r="AT2698" t="inlineStr">
        <is>
          <t>N/A</t>
        </is>
      </c>
      <c r="AU2698" t="inlineStr">
        <is>
          <t>N/A</t>
        </is>
      </c>
      <c r="AV2698" t="inlineStr">
        <is>
          <t>N/A</t>
        </is>
      </c>
      <c r="AW2698" t="inlineStr">
        <is>
          <t>N/A</t>
        </is>
      </c>
      <c r="AX2698" t="inlineStr">
        <is>
          <t>N/A</t>
        </is>
      </c>
      <c r="AY2698" t="inlineStr">
        <is>
          <t>N/A</t>
        </is>
      </c>
      <c r="AZ2698" t="inlineStr">
        <is>
          <t>N/A</t>
        </is>
      </c>
      <c r="BA2698" t="inlineStr">
        <is>
          <t>N/A</t>
        </is>
      </c>
      <c r="BB2698" t="inlineStr">
        <is>
          <t>N/A</t>
        </is>
      </c>
      <c r="BC2698" t="inlineStr">
        <is>
          <t>N/A</t>
        </is>
      </c>
      <c r="BD2698" t="inlineStr">
        <is>
          <t>N/A</t>
        </is>
      </c>
      <c r="BE2698" t="inlineStr">
        <is>
          <t>N/A</t>
        </is>
      </c>
    </row>
    <row r="2699">
      <c r="A2699" t="inlineStr">
        <is>
          <t>WI21119095</t>
        </is>
      </c>
      <c r="B2699" t="inlineStr">
        <is>
          <t>DATA_VALIDATION</t>
        </is>
      </c>
      <c r="C2699" t="inlineStr">
        <is>
          <t>201300019208</t>
        </is>
      </c>
      <c r="D2699" t="inlineStr">
        <is>
          <t>Folder</t>
        </is>
      </c>
      <c r="E2699" s="2">
        <f>HYPERLINK("capsilon://?command=openfolder&amp;siteaddress=FAM.docvelocity-na8.net&amp;folderid=FX92E513D2-14AF-929B-53E7-0664B3EC61EE","FX211013804")</f>
        <v>0.0</v>
      </c>
      <c r="F2699" t="inlineStr">
        <is>
          <t/>
        </is>
      </c>
      <c r="G2699" t="inlineStr">
        <is>
          <t/>
        </is>
      </c>
      <c r="H2699" t="inlineStr">
        <is>
          <t>Mailitem</t>
        </is>
      </c>
      <c r="I2699" t="inlineStr">
        <is>
          <t>MI211198083</t>
        </is>
      </c>
      <c r="J2699" t="n">
        <v>26.0</v>
      </c>
      <c r="K2699" t="inlineStr">
        <is>
          <t>COMPLETED</t>
        </is>
      </c>
      <c r="L2699" t="inlineStr">
        <is>
          <t>MARK_AS_COMPLETED</t>
        </is>
      </c>
      <c r="M2699" t="inlineStr">
        <is>
          <t>Queue</t>
        </is>
      </c>
      <c r="N2699" t="n">
        <v>1.0</v>
      </c>
      <c r="O2699" s="1" t="n">
        <v>44502.74381944445</v>
      </c>
      <c r="P2699" s="1" t="n">
        <v>44503.2400462963</v>
      </c>
      <c r="Q2699" t="n">
        <v>41810.0</v>
      </c>
      <c r="R2699" t="n">
        <v>1064.0</v>
      </c>
      <c r="S2699" t="b">
        <v>0</v>
      </c>
      <c r="T2699" t="inlineStr">
        <is>
          <t>N/A</t>
        </is>
      </c>
      <c r="U2699" t="b">
        <v>0</v>
      </c>
      <c r="V2699" t="inlineStr">
        <is>
          <t>Hemanshi Deshlahara</t>
        </is>
      </c>
      <c r="W2699" s="1" t="n">
        <v>44503.2400462963</v>
      </c>
      <c r="X2699" t="n">
        <v>913.0</v>
      </c>
      <c r="Y2699" t="n">
        <v>0.0</v>
      </c>
      <c r="Z2699" t="n">
        <v>0.0</v>
      </c>
      <c r="AA2699" t="n">
        <v>0.0</v>
      </c>
      <c r="AB2699" t="n">
        <v>0.0</v>
      </c>
      <c r="AC2699" t="n">
        <v>0.0</v>
      </c>
      <c r="AD2699" t="n">
        <v>26.0</v>
      </c>
      <c r="AE2699" t="n">
        <v>21.0</v>
      </c>
      <c r="AF2699" t="n">
        <v>0.0</v>
      </c>
      <c r="AG2699" t="n">
        <v>4.0</v>
      </c>
      <c r="AH2699" t="inlineStr">
        <is>
          <t>N/A</t>
        </is>
      </c>
      <c r="AI2699" t="inlineStr">
        <is>
          <t>N/A</t>
        </is>
      </c>
      <c r="AJ2699" t="inlineStr">
        <is>
          <t>N/A</t>
        </is>
      </c>
      <c r="AK2699" t="inlineStr">
        <is>
          <t>N/A</t>
        </is>
      </c>
      <c r="AL2699" t="inlineStr">
        <is>
          <t>N/A</t>
        </is>
      </c>
      <c r="AM2699" t="inlineStr">
        <is>
          <t>N/A</t>
        </is>
      </c>
      <c r="AN2699" t="inlineStr">
        <is>
          <t>N/A</t>
        </is>
      </c>
      <c r="AO2699" t="inlineStr">
        <is>
          <t>N/A</t>
        </is>
      </c>
      <c r="AP2699" t="inlineStr">
        <is>
          <t>N/A</t>
        </is>
      </c>
      <c r="AQ2699" t="inlineStr">
        <is>
          <t>N/A</t>
        </is>
      </c>
      <c r="AR2699" t="inlineStr">
        <is>
          <t>N/A</t>
        </is>
      </c>
      <c r="AS2699" t="inlineStr">
        <is>
          <t>N/A</t>
        </is>
      </c>
      <c r="AT2699" t="inlineStr">
        <is>
          <t>N/A</t>
        </is>
      </c>
      <c r="AU2699" t="inlineStr">
        <is>
          <t>N/A</t>
        </is>
      </c>
      <c r="AV2699" t="inlineStr">
        <is>
          <t>N/A</t>
        </is>
      </c>
      <c r="AW2699" t="inlineStr">
        <is>
          <t>N/A</t>
        </is>
      </c>
      <c r="AX2699" t="inlineStr">
        <is>
          <t>N/A</t>
        </is>
      </c>
      <c r="AY2699" t="inlineStr">
        <is>
          <t>N/A</t>
        </is>
      </c>
      <c r="AZ2699" t="inlineStr">
        <is>
          <t>N/A</t>
        </is>
      </c>
      <c r="BA2699" t="inlineStr">
        <is>
          <t>N/A</t>
        </is>
      </c>
      <c r="BB2699" t="inlineStr">
        <is>
          <t>N/A</t>
        </is>
      </c>
      <c r="BC2699" t="inlineStr">
        <is>
          <t>N/A</t>
        </is>
      </c>
      <c r="BD2699" t="inlineStr">
        <is>
          <t>N/A</t>
        </is>
      </c>
      <c r="BE2699" t="inlineStr">
        <is>
          <t>N/A</t>
        </is>
      </c>
    </row>
    <row r="2700">
      <c r="A2700" t="inlineStr">
        <is>
          <t>WI21119097</t>
        </is>
      </c>
      <c r="B2700" t="inlineStr">
        <is>
          <t>DATA_VALIDATION</t>
        </is>
      </c>
      <c r="C2700" t="inlineStr">
        <is>
          <t>201300019208</t>
        </is>
      </c>
      <c r="D2700" t="inlineStr">
        <is>
          <t>Folder</t>
        </is>
      </c>
      <c r="E2700" s="2">
        <f>HYPERLINK("capsilon://?command=openfolder&amp;siteaddress=FAM.docvelocity-na8.net&amp;folderid=FX92E513D2-14AF-929B-53E7-0664B3EC61EE","FX211013804")</f>
        <v>0.0</v>
      </c>
      <c r="F2700" t="inlineStr">
        <is>
          <t/>
        </is>
      </c>
      <c r="G2700" t="inlineStr">
        <is>
          <t/>
        </is>
      </c>
      <c r="H2700" t="inlineStr">
        <is>
          <t>Mailitem</t>
        </is>
      </c>
      <c r="I2700" t="inlineStr">
        <is>
          <t>MI211198116</t>
        </is>
      </c>
      <c r="J2700" t="n">
        <v>66.0</v>
      </c>
      <c r="K2700" t="inlineStr">
        <is>
          <t>COMPLETED</t>
        </is>
      </c>
      <c r="L2700" t="inlineStr">
        <is>
          <t>MARK_AS_COMPLETED</t>
        </is>
      </c>
      <c r="M2700" t="inlineStr">
        <is>
          <t>Queue</t>
        </is>
      </c>
      <c r="N2700" t="n">
        <v>2.0</v>
      </c>
      <c r="O2700" s="1" t="n">
        <v>44502.74422453704</v>
      </c>
      <c r="P2700" s="1" t="n">
        <v>44503.543125</v>
      </c>
      <c r="Q2700" t="n">
        <v>68235.0</v>
      </c>
      <c r="R2700" t="n">
        <v>790.0</v>
      </c>
      <c r="S2700" t="b">
        <v>0</v>
      </c>
      <c r="T2700" t="inlineStr">
        <is>
          <t>N/A</t>
        </is>
      </c>
      <c r="U2700" t="b">
        <v>0</v>
      </c>
      <c r="V2700" t="inlineStr">
        <is>
          <t>Devendra Naidu</t>
        </is>
      </c>
      <c r="W2700" s="1" t="n">
        <v>44503.21287037037</v>
      </c>
      <c r="X2700" t="n">
        <v>416.0</v>
      </c>
      <c r="Y2700" t="n">
        <v>52.0</v>
      </c>
      <c r="Z2700" t="n">
        <v>0.0</v>
      </c>
      <c r="AA2700" t="n">
        <v>52.0</v>
      </c>
      <c r="AB2700" t="n">
        <v>0.0</v>
      </c>
      <c r="AC2700" t="n">
        <v>27.0</v>
      </c>
      <c r="AD2700" t="n">
        <v>14.0</v>
      </c>
      <c r="AE2700" t="n">
        <v>0.0</v>
      </c>
      <c r="AF2700" t="n">
        <v>0.0</v>
      </c>
      <c r="AG2700" t="n">
        <v>0.0</v>
      </c>
      <c r="AH2700" t="inlineStr">
        <is>
          <t>Vikash Suryakanth Parmar</t>
        </is>
      </c>
      <c r="AI2700" s="1" t="n">
        <v>44503.543125</v>
      </c>
      <c r="AJ2700" t="n">
        <v>374.0</v>
      </c>
      <c r="AK2700" t="n">
        <v>0.0</v>
      </c>
      <c r="AL2700" t="n">
        <v>0.0</v>
      </c>
      <c r="AM2700" t="n">
        <v>0.0</v>
      </c>
      <c r="AN2700" t="n">
        <v>0.0</v>
      </c>
      <c r="AO2700" t="n">
        <v>0.0</v>
      </c>
      <c r="AP2700" t="n">
        <v>14.0</v>
      </c>
      <c r="AQ2700" t="n">
        <v>0.0</v>
      </c>
      <c r="AR2700" t="n">
        <v>0.0</v>
      </c>
      <c r="AS2700" t="n">
        <v>0.0</v>
      </c>
      <c r="AT2700" t="inlineStr">
        <is>
          <t>N/A</t>
        </is>
      </c>
      <c r="AU2700" t="inlineStr">
        <is>
          <t>N/A</t>
        </is>
      </c>
      <c r="AV2700" t="inlineStr">
        <is>
          <t>N/A</t>
        </is>
      </c>
      <c r="AW2700" t="inlineStr">
        <is>
          <t>N/A</t>
        </is>
      </c>
      <c r="AX2700" t="inlineStr">
        <is>
          <t>N/A</t>
        </is>
      </c>
      <c r="AY2700" t="inlineStr">
        <is>
          <t>N/A</t>
        </is>
      </c>
      <c r="AZ2700" t="inlineStr">
        <is>
          <t>N/A</t>
        </is>
      </c>
      <c r="BA2700" t="inlineStr">
        <is>
          <t>N/A</t>
        </is>
      </c>
      <c r="BB2700" t="inlineStr">
        <is>
          <t>N/A</t>
        </is>
      </c>
      <c r="BC2700" t="inlineStr">
        <is>
          <t>N/A</t>
        </is>
      </c>
      <c r="BD2700" t="inlineStr">
        <is>
          <t>N/A</t>
        </is>
      </c>
      <c r="BE2700" t="inlineStr">
        <is>
          <t>N/A</t>
        </is>
      </c>
    </row>
    <row r="2701">
      <c r="A2701" t="inlineStr">
        <is>
          <t>WI21119098</t>
        </is>
      </c>
      <c r="B2701" t="inlineStr">
        <is>
          <t>DATA_VALIDATION</t>
        </is>
      </c>
      <c r="C2701" t="inlineStr">
        <is>
          <t>201300019192</t>
        </is>
      </c>
      <c r="D2701" t="inlineStr">
        <is>
          <t>Folder</t>
        </is>
      </c>
      <c r="E2701" s="2">
        <f>HYPERLINK("capsilon://?command=openfolder&amp;siteaddress=FAM.docvelocity-na8.net&amp;folderid=FX260351A0-F204-8C5B-567B-66EB7C75839B","FX211013488")</f>
        <v>0.0</v>
      </c>
      <c r="F2701" t="inlineStr">
        <is>
          <t/>
        </is>
      </c>
      <c r="G2701" t="inlineStr">
        <is>
          <t/>
        </is>
      </c>
      <c r="H2701" t="inlineStr">
        <is>
          <t>Mailitem</t>
        </is>
      </c>
      <c r="I2701" t="inlineStr">
        <is>
          <t>MI211198216</t>
        </is>
      </c>
      <c r="J2701" t="n">
        <v>20.0</v>
      </c>
      <c r="K2701" t="inlineStr">
        <is>
          <t>COMPLETED</t>
        </is>
      </c>
      <c r="L2701" t="inlineStr">
        <is>
          <t>MARK_AS_COMPLETED</t>
        </is>
      </c>
      <c r="M2701" t="inlineStr">
        <is>
          <t>Queue</t>
        </is>
      </c>
      <c r="N2701" t="n">
        <v>2.0</v>
      </c>
      <c r="O2701" s="1" t="n">
        <v>44502.744479166664</v>
      </c>
      <c r="P2701" s="1" t="n">
        <v>44503.54335648148</v>
      </c>
      <c r="Q2701" t="n">
        <v>68869.0</v>
      </c>
      <c r="R2701" t="n">
        <v>154.0</v>
      </c>
      <c r="S2701" t="b">
        <v>0</v>
      </c>
      <c r="T2701" t="inlineStr">
        <is>
          <t>N/A</t>
        </is>
      </c>
      <c r="U2701" t="b">
        <v>0</v>
      </c>
      <c r="V2701" t="inlineStr">
        <is>
          <t>Devendra Naidu</t>
        </is>
      </c>
      <c r="W2701" s="1" t="n">
        <v>44503.21443287037</v>
      </c>
      <c r="X2701" t="n">
        <v>134.0</v>
      </c>
      <c r="Y2701" t="n">
        <v>0.0</v>
      </c>
      <c r="Z2701" t="n">
        <v>0.0</v>
      </c>
      <c r="AA2701" t="n">
        <v>0.0</v>
      </c>
      <c r="AB2701" t="n">
        <v>9.0</v>
      </c>
      <c r="AC2701" t="n">
        <v>0.0</v>
      </c>
      <c r="AD2701" t="n">
        <v>20.0</v>
      </c>
      <c r="AE2701" t="n">
        <v>0.0</v>
      </c>
      <c r="AF2701" t="n">
        <v>0.0</v>
      </c>
      <c r="AG2701" t="n">
        <v>0.0</v>
      </c>
      <c r="AH2701" t="inlineStr">
        <is>
          <t>Vikash Suryakanth Parmar</t>
        </is>
      </c>
      <c r="AI2701" s="1" t="n">
        <v>44503.54335648148</v>
      </c>
      <c r="AJ2701" t="n">
        <v>20.0</v>
      </c>
      <c r="AK2701" t="n">
        <v>0.0</v>
      </c>
      <c r="AL2701" t="n">
        <v>0.0</v>
      </c>
      <c r="AM2701" t="n">
        <v>0.0</v>
      </c>
      <c r="AN2701" t="n">
        <v>9.0</v>
      </c>
      <c r="AO2701" t="n">
        <v>0.0</v>
      </c>
      <c r="AP2701" t="n">
        <v>20.0</v>
      </c>
      <c r="AQ2701" t="n">
        <v>0.0</v>
      </c>
      <c r="AR2701" t="n">
        <v>0.0</v>
      </c>
      <c r="AS2701" t="n">
        <v>0.0</v>
      </c>
      <c r="AT2701" t="inlineStr">
        <is>
          <t>N/A</t>
        </is>
      </c>
      <c r="AU2701" t="inlineStr">
        <is>
          <t>N/A</t>
        </is>
      </c>
      <c r="AV2701" t="inlineStr">
        <is>
          <t>N/A</t>
        </is>
      </c>
      <c r="AW2701" t="inlineStr">
        <is>
          <t>N/A</t>
        </is>
      </c>
      <c r="AX2701" t="inlineStr">
        <is>
          <t>N/A</t>
        </is>
      </c>
      <c r="AY2701" t="inlineStr">
        <is>
          <t>N/A</t>
        </is>
      </c>
      <c r="AZ2701" t="inlineStr">
        <is>
          <t>N/A</t>
        </is>
      </c>
      <c r="BA2701" t="inlineStr">
        <is>
          <t>N/A</t>
        </is>
      </c>
      <c r="BB2701" t="inlineStr">
        <is>
          <t>N/A</t>
        </is>
      </c>
      <c r="BC2701" t="inlineStr">
        <is>
          <t>N/A</t>
        </is>
      </c>
      <c r="BD2701" t="inlineStr">
        <is>
          <t>N/A</t>
        </is>
      </c>
      <c r="BE2701" t="inlineStr">
        <is>
          <t>N/A</t>
        </is>
      </c>
    </row>
    <row r="2702">
      <c r="A2702" t="inlineStr">
        <is>
          <t>WI211191</t>
        </is>
      </c>
      <c r="B2702" t="inlineStr">
        <is>
          <t>DATA_VALIDATION</t>
        </is>
      </c>
      <c r="C2702" t="inlineStr">
        <is>
          <t>201110012102</t>
        </is>
      </c>
      <c r="D2702" t="inlineStr">
        <is>
          <t>Folder</t>
        </is>
      </c>
      <c r="E2702" s="2">
        <f>HYPERLINK("capsilon://?command=openfolder&amp;siteaddress=FAM.docvelocity-na8.net&amp;folderid=FX375A0F85-FBFA-2C2C-D543-FF0217126352","FX211013136")</f>
        <v>0.0</v>
      </c>
      <c r="F2702" t="inlineStr">
        <is>
          <t/>
        </is>
      </c>
      <c r="G2702" t="inlineStr">
        <is>
          <t/>
        </is>
      </c>
      <c r="H2702" t="inlineStr">
        <is>
          <t>Mailitem</t>
        </is>
      </c>
      <c r="I2702" t="inlineStr">
        <is>
          <t>MI21101156321</t>
        </is>
      </c>
      <c r="J2702" t="n">
        <v>356.0</v>
      </c>
      <c r="K2702" t="inlineStr">
        <is>
          <t>COMPLETED</t>
        </is>
      </c>
      <c r="L2702" t="inlineStr">
        <is>
          <t>MARK_AS_COMPLETED</t>
        </is>
      </c>
      <c r="M2702" t="inlineStr">
        <is>
          <t>Queue</t>
        </is>
      </c>
      <c r="N2702" t="n">
        <v>2.0</v>
      </c>
      <c r="O2702" s="1" t="n">
        <v>44501.20275462963</v>
      </c>
      <c r="P2702" s="1" t="n">
        <v>44501.31605324074</v>
      </c>
      <c r="Q2702" t="n">
        <v>3868.0</v>
      </c>
      <c r="R2702" t="n">
        <v>5921.0</v>
      </c>
      <c r="S2702" t="b">
        <v>0</v>
      </c>
      <c r="T2702" t="inlineStr">
        <is>
          <t>N/A</t>
        </is>
      </c>
      <c r="U2702" t="b">
        <v>1</v>
      </c>
      <c r="V2702" t="inlineStr">
        <is>
          <t>Sangeeta Kumari</t>
        </is>
      </c>
      <c r="W2702" s="1" t="n">
        <v>44501.26766203704</v>
      </c>
      <c r="X2702" t="n">
        <v>3074.0</v>
      </c>
      <c r="Y2702" t="n">
        <v>400.0</v>
      </c>
      <c r="Z2702" t="n">
        <v>0.0</v>
      </c>
      <c r="AA2702" t="n">
        <v>400.0</v>
      </c>
      <c r="AB2702" t="n">
        <v>0.0</v>
      </c>
      <c r="AC2702" t="n">
        <v>245.0</v>
      </c>
      <c r="AD2702" t="n">
        <v>-44.0</v>
      </c>
      <c r="AE2702" t="n">
        <v>0.0</v>
      </c>
      <c r="AF2702" t="n">
        <v>0.0</v>
      </c>
      <c r="AG2702" t="n">
        <v>0.0</v>
      </c>
      <c r="AH2702" t="inlineStr">
        <is>
          <t>Ashish Sutar</t>
        </is>
      </c>
      <c r="AI2702" s="1" t="n">
        <v>44501.31605324074</v>
      </c>
      <c r="AJ2702" t="n">
        <v>2717.0</v>
      </c>
      <c r="AK2702" t="n">
        <v>3.0</v>
      </c>
      <c r="AL2702" t="n">
        <v>0.0</v>
      </c>
      <c r="AM2702" t="n">
        <v>3.0</v>
      </c>
      <c r="AN2702" t="n">
        <v>0.0</v>
      </c>
      <c r="AO2702" t="n">
        <v>3.0</v>
      </c>
      <c r="AP2702" t="n">
        <v>-47.0</v>
      </c>
      <c r="AQ2702" t="n">
        <v>0.0</v>
      </c>
      <c r="AR2702" t="n">
        <v>0.0</v>
      </c>
      <c r="AS2702" t="n">
        <v>0.0</v>
      </c>
      <c r="AT2702" t="inlineStr">
        <is>
          <t>N/A</t>
        </is>
      </c>
      <c r="AU2702" t="inlineStr">
        <is>
          <t>N/A</t>
        </is>
      </c>
      <c r="AV2702" t="inlineStr">
        <is>
          <t>N/A</t>
        </is>
      </c>
      <c r="AW2702" t="inlineStr">
        <is>
          <t>N/A</t>
        </is>
      </c>
      <c r="AX2702" t="inlineStr">
        <is>
          <t>N/A</t>
        </is>
      </c>
      <c r="AY2702" t="inlineStr">
        <is>
          <t>N/A</t>
        </is>
      </c>
      <c r="AZ2702" t="inlineStr">
        <is>
          <t>N/A</t>
        </is>
      </c>
      <c r="BA2702" t="inlineStr">
        <is>
          <t>N/A</t>
        </is>
      </c>
      <c r="BB2702" t="inlineStr">
        <is>
          <t>N/A</t>
        </is>
      </c>
      <c r="BC2702" t="inlineStr">
        <is>
          <t>N/A</t>
        </is>
      </c>
      <c r="BD2702" t="inlineStr">
        <is>
          <t>N/A</t>
        </is>
      </c>
      <c r="BE2702" t="inlineStr">
        <is>
          <t>N/A</t>
        </is>
      </c>
    </row>
    <row r="2703">
      <c r="A2703" t="inlineStr">
        <is>
          <t>WI21119102</t>
        </is>
      </c>
      <c r="B2703" t="inlineStr">
        <is>
          <t>DATA_VALIDATION</t>
        </is>
      </c>
      <c r="C2703" t="inlineStr">
        <is>
          <t>201300019192</t>
        </is>
      </c>
      <c r="D2703" t="inlineStr">
        <is>
          <t>Folder</t>
        </is>
      </c>
      <c r="E2703" s="2">
        <f>HYPERLINK("capsilon://?command=openfolder&amp;siteaddress=FAM.docvelocity-na8.net&amp;folderid=FX260351A0-F204-8C5B-567B-66EB7C75839B","FX211013488")</f>
        <v>0.0</v>
      </c>
      <c r="F2703" t="inlineStr">
        <is>
          <t/>
        </is>
      </c>
      <c r="G2703" t="inlineStr">
        <is>
          <t/>
        </is>
      </c>
      <c r="H2703" t="inlineStr">
        <is>
          <t>Mailitem</t>
        </is>
      </c>
      <c r="I2703" t="inlineStr">
        <is>
          <t>MI211198386</t>
        </is>
      </c>
      <c r="J2703" t="n">
        <v>20.0</v>
      </c>
      <c r="K2703" t="inlineStr">
        <is>
          <t>COMPLETED</t>
        </is>
      </c>
      <c r="L2703" t="inlineStr">
        <is>
          <t>MARK_AS_COMPLETED</t>
        </is>
      </c>
      <c r="M2703" t="inlineStr">
        <is>
          <t>Queue</t>
        </is>
      </c>
      <c r="N2703" t="n">
        <v>2.0</v>
      </c>
      <c r="O2703" s="1" t="n">
        <v>44502.746203703704</v>
      </c>
      <c r="P2703" s="1" t="n">
        <v>44503.54353009259</v>
      </c>
      <c r="Q2703" t="n">
        <v>68781.0</v>
      </c>
      <c r="R2703" t="n">
        <v>108.0</v>
      </c>
      <c r="S2703" t="b">
        <v>0</v>
      </c>
      <c r="T2703" t="inlineStr">
        <is>
          <t>N/A</t>
        </is>
      </c>
      <c r="U2703" t="b">
        <v>0</v>
      </c>
      <c r="V2703" t="inlineStr">
        <is>
          <t>Devendra Naidu</t>
        </is>
      </c>
      <c r="W2703" s="1" t="n">
        <v>44503.215520833335</v>
      </c>
      <c r="X2703" t="n">
        <v>94.0</v>
      </c>
      <c r="Y2703" t="n">
        <v>0.0</v>
      </c>
      <c r="Z2703" t="n">
        <v>0.0</v>
      </c>
      <c r="AA2703" t="n">
        <v>0.0</v>
      </c>
      <c r="AB2703" t="n">
        <v>9.0</v>
      </c>
      <c r="AC2703" t="n">
        <v>0.0</v>
      </c>
      <c r="AD2703" t="n">
        <v>20.0</v>
      </c>
      <c r="AE2703" t="n">
        <v>0.0</v>
      </c>
      <c r="AF2703" t="n">
        <v>0.0</v>
      </c>
      <c r="AG2703" t="n">
        <v>0.0</v>
      </c>
      <c r="AH2703" t="inlineStr">
        <is>
          <t>Vikash Suryakanth Parmar</t>
        </is>
      </c>
      <c r="AI2703" s="1" t="n">
        <v>44503.54353009259</v>
      </c>
      <c r="AJ2703" t="n">
        <v>14.0</v>
      </c>
      <c r="AK2703" t="n">
        <v>0.0</v>
      </c>
      <c r="AL2703" t="n">
        <v>0.0</v>
      </c>
      <c r="AM2703" t="n">
        <v>0.0</v>
      </c>
      <c r="AN2703" t="n">
        <v>9.0</v>
      </c>
      <c r="AO2703" t="n">
        <v>0.0</v>
      </c>
      <c r="AP2703" t="n">
        <v>20.0</v>
      </c>
      <c r="AQ2703" t="n">
        <v>0.0</v>
      </c>
      <c r="AR2703" t="n">
        <v>0.0</v>
      </c>
      <c r="AS2703" t="n">
        <v>0.0</v>
      </c>
      <c r="AT2703" t="inlineStr">
        <is>
          <t>N/A</t>
        </is>
      </c>
      <c r="AU2703" t="inlineStr">
        <is>
          <t>N/A</t>
        </is>
      </c>
      <c r="AV2703" t="inlineStr">
        <is>
          <t>N/A</t>
        </is>
      </c>
      <c r="AW2703" t="inlineStr">
        <is>
          <t>N/A</t>
        </is>
      </c>
      <c r="AX2703" t="inlineStr">
        <is>
          <t>N/A</t>
        </is>
      </c>
      <c r="AY2703" t="inlineStr">
        <is>
          <t>N/A</t>
        </is>
      </c>
      <c r="AZ2703" t="inlineStr">
        <is>
          <t>N/A</t>
        </is>
      </c>
      <c r="BA2703" t="inlineStr">
        <is>
          <t>N/A</t>
        </is>
      </c>
      <c r="BB2703" t="inlineStr">
        <is>
          <t>N/A</t>
        </is>
      </c>
      <c r="BC2703" t="inlineStr">
        <is>
          <t>N/A</t>
        </is>
      </c>
      <c r="BD2703" t="inlineStr">
        <is>
          <t>N/A</t>
        </is>
      </c>
      <c r="BE2703" t="inlineStr">
        <is>
          <t>N/A</t>
        </is>
      </c>
    </row>
    <row r="2704">
      <c r="A2704" t="inlineStr">
        <is>
          <t>WI21119108</t>
        </is>
      </c>
      <c r="B2704" t="inlineStr">
        <is>
          <t>DATA_VALIDATION</t>
        </is>
      </c>
      <c r="C2704" t="inlineStr">
        <is>
          <t>201300019208</t>
        </is>
      </c>
      <c r="D2704" t="inlineStr">
        <is>
          <t>Folder</t>
        </is>
      </c>
      <c r="E2704" s="2">
        <f>HYPERLINK("capsilon://?command=openfolder&amp;siteaddress=FAM.docvelocity-na8.net&amp;folderid=FX92E513D2-14AF-929B-53E7-0664B3EC61EE","FX211013804")</f>
        <v>0.0</v>
      </c>
      <c r="F2704" t="inlineStr">
        <is>
          <t/>
        </is>
      </c>
      <c r="G2704" t="inlineStr">
        <is>
          <t/>
        </is>
      </c>
      <c r="H2704" t="inlineStr">
        <is>
          <t>Mailitem</t>
        </is>
      </c>
      <c r="I2704" t="inlineStr">
        <is>
          <t>MI211198439</t>
        </is>
      </c>
      <c r="J2704" t="n">
        <v>66.0</v>
      </c>
      <c r="K2704" t="inlineStr">
        <is>
          <t>COMPLETED</t>
        </is>
      </c>
      <c r="L2704" t="inlineStr">
        <is>
          <t>MARK_AS_COMPLETED</t>
        </is>
      </c>
      <c r="M2704" t="inlineStr">
        <is>
          <t>Queue</t>
        </is>
      </c>
      <c r="N2704" t="n">
        <v>2.0</v>
      </c>
      <c r="O2704" s="1" t="n">
        <v>44502.746932870374</v>
      </c>
      <c r="P2704" s="1" t="n">
        <v>44503.546319444446</v>
      </c>
      <c r="Q2704" t="n">
        <v>68282.0</v>
      </c>
      <c r="R2704" t="n">
        <v>785.0</v>
      </c>
      <c r="S2704" t="b">
        <v>0</v>
      </c>
      <c r="T2704" t="inlineStr">
        <is>
          <t>N/A</t>
        </is>
      </c>
      <c r="U2704" t="b">
        <v>0</v>
      </c>
      <c r="V2704" t="inlineStr">
        <is>
          <t>Devendra Naidu</t>
        </is>
      </c>
      <c r="W2704" s="1" t="n">
        <v>44503.22184027778</v>
      </c>
      <c r="X2704" t="n">
        <v>545.0</v>
      </c>
      <c r="Y2704" t="n">
        <v>52.0</v>
      </c>
      <c r="Z2704" t="n">
        <v>0.0</v>
      </c>
      <c r="AA2704" t="n">
        <v>52.0</v>
      </c>
      <c r="AB2704" t="n">
        <v>0.0</v>
      </c>
      <c r="AC2704" t="n">
        <v>42.0</v>
      </c>
      <c r="AD2704" t="n">
        <v>14.0</v>
      </c>
      <c r="AE2704" t="n">
        <v>0.0</v>
      </c>
      <c r="AF2704" t="n">
        <v>0.0</v>
      </c>
      <c r="AG2704" t="n">
        <v>0.0</v>
      </c>
      <c r="AH2704" t="inlineStr">
        <is>
          <t>Vikash Suryakanth Parmar</t>
        </is>
      </c>
      <c r="AI2704" s="1" t="n">
        <v>44503.546319444446</v>
      </c>
      <c r="AJ2704" t="n">
        <v>240.0</v>
      </c>
      <c r="AK2704" t="n">
        <v>1.0</v>
      </c>
      <c r="AL2704" t="n">
        <v>0.0</v>
      </c>
      <c r="AM2704" t="n">
        <v>1.0</v>
      </c>
      <c r="AN2704" t="n">
        <v>0.0</v>
      </c>
      <c r="AO2704" t="n">
        <v>1.0</v>
      </c>
      <c r="AP2704" t="n">
        <v>13.0</v>
      </c>
      <c r="AQ2704" t="n">
        <v>0.0</v>
      </c>
      <c r="AR2704" t="n">
        <v>0.0</v>
      </c>
      <c r="AS2704" t="n">
        <v>0.0</v>
      </c>
      <c r="AT2704" t="inlineStr">
        <is>
          <t>N/A</t>
        </is>
      </c>
      <c r="AU2704" t="inlineStr">
        <is>
          <t>N/A</t>
        </is>
      </c>
      <c r="AV2704" t="inlineStr">
        <is>
          <t>N/A</t>
        </is>
      </c>
      <c r="AW2704" t="inlineStr">
        <is>
          <t>N/A</t>
        </is>
      </c>
      <c r="AX2704" t="inlineStr">
        <is>
          <t>N/A</t>
        </is>
      </c>
      <c r="AY2704" t="inlineStr">
        <is>
          <t>N/A</t>
        </is>
      </c>
      <c r="AZ2704" t="inlineStr">
        <is>
          <t>N/A</t>
        </is>
      </c>
      <c r="BA2704" t="inlineStr">
        <is>
          <t>N/A</t>
        </is>
      </c>
      <c r="BB2704" t="inlineStr">
        <is>
          <t>N/A</t>
        </is>
      </c>
      <c r="BC2704" t="inlineStr">
        <is>
          <t>N/A</t>
        </is>
      </c>
      <c r="BD2704" t="inlineStr">
        <is>
          <t>N/A</t>
        </is>
      </c>
      <c r="BE2704" t="inlineStr">
        <is>
          <t>N/A</t>
        </is>
      </c>
    </row>
    <row r="2705">
      <c r="A2705" t="inlineStr">
        <is>
          <t>WI21119112</t>
        </is>
      </c>
      <c r="B2705" t="inlineStr">
        <is>
          <t>DATA_VALIDATION</t>
        </is>
      </c>
      <c r="C2705" t="inlineStr">
        <is>
          <t>201300019208</t>
        </is>
      </c>
      <c r="D2705" t="inlineStr">
        <is>
          <t>Folder</t>
        </is>
      </c>
      <c r="E2705" s="2">
        <f>HYPERLINK("capsilon://?command=openfolder&amp;siteaddress=FAM.docvelocity-na8.net&amp;folderid=FX92E513D2-14AF-929B-53E7-0664B3EC61EE","FX211013804")</f>
        <v>0.0</v>
      </c>
      <c r="F2705" t="inlineStr">
        <is>
          <t/>
        </is>
      </c>
      <c r="G2705" t="inlineStr">
        <is>
          <t/>
        </is>
      </c>
      <c r="H2705" t="inlineStr">
        <is>
          <t>Mailitem</t>
        </is>
      </c>
      <c r="I2705" t="inlineStr">
        <is>
          <t>MI211198478</t>
        </is>
      </c>
      <c r="J2705" t="n">
        <v>26.0</v>
      </c>
      <c r="K2705" t="inlineStr">
        <is>
          <t>COMPLETED</t>
        </is>
      </c>
      <c r="L2705" t="inlineStr">
        <is>
          <t>MARK_AS_COMPLETED</t>
        </is>
      </c>
      <c r="M2705" t="inlineStr">
        <is>
          <t>Queue</t>
        </is>
      </c>
      <c r="N2705" t="n">
        <v>1.0</v>
      </c>
      <c r="O2705" s="1" t="n">
        <v>44502.74728009259</v>
      </c>
      <c r="P2705" s="1" t="n">
        <v>44503.248819444445</v>
      </c>
      <c r="Q2705" t="n">
        <v>43032.0</v>
      </c>
      <c r="R2705" t="n">
        <v>301.0</v>
      </c>
      <c r="S2705" t="b">
        <v>0</v>
      </c>
      <c r="T2705" t="inlineStr">
        <is>
          <t>N/A</t>
        </is>
      </c>
      <c r="U2705" t="b">
        <v>0</v>
      </c>
      <c r="V2705" t="inlineStr">
        <is>
          <t>Hemanshi Deshlahara</t>
        </is>
      </c>
      <c r="W2705" s="1" t="n">
        <v>44503.248819444445</v>
      </c>
      <c r="X2705" t="n">
        <v>156.0</v>
      </c>
      <c r="Y2705" t="n">
        <v>0.0</v>
      </c>
      <c r="Z2705" t="n">
        <v>0.0</v>
      </c>
      <c r="AA2705" t="n">
        <v>0.0</v>
      </c>
      <c r="AB2705" t="n">
        <v>0.0</v>
      </c>
      <c r="AC2705" t="n">
        <v>0.0</v>
      </c>
      <c r="AD2705" t="n">
        <v>26.0</v>
      </c>
      <c r="AE2705" t="n">
        <v>21.0</v>
      </c>
      <c r="AF2705" t="n">
        <v>0.0</v>
      </c>
      <c r="AG2705" t="n">
        <v>2.0</v>
      </c>
      <c r="AH2705" t="inlineStr">
        <is>
          <t>N/A</t>
        </is>
      </c>
      <c r="AI2705" t="inlineStr">
        <is>
          <t>N/A</t>
        </is>
      </c>
      <c r="AJ2705" t="inlineStr">
        <is>
          <t>N/A</t>
        </is>
      </c>
      <c r="AK2705" t="inlineStr">
        <is>
          <t>N/A</t>
        </is>
      </c>
      <c r="AL2705" t="inlineStr">
        <is>
          <t>N/A</t>
        </is>
      </c>
      <c r="AM2705" t="inlineStr">
        <is>
          <t>N/A</t>
        </is>
      </c>
      <c r="AN2705" t="inlineStr">
        <is>
          <t>N/A</t>
        </is>
      </c>
      <c r="AO2705" t="inlineStr">
        <is>
          <t>N/A</t>
        </is>
      </c>
      <c r="AP2705" t="inlineStr">
        <is>
          <t>N/A</t>
        </is>
      </c>
      <c r="AQ2705" t="inlineStr">
        <is>
          <t>N/A</t>
        </is>
      </c>
      <c r="AR2705" t="inlineStr">
        <is>
          <t>N/A</t>
        </is>
      </c>
      <c r="AS2705" t="inlineStr">
        <is>
          <t>N/A</t>
        </is>
      </c>
      <c r="AT2705" t="inlineStr">
        <is>
          <t>N/A</t>
        </is>
      </c>
      <c r="AU2705" t="inlineStr">
        <is>
          <t>N/A</t>
        </is>
      </c>
      <c r="AV2705" t="inlineStr">
        <is>
          <t>N/A</t>
        </is>
      </c>
      <c r="AW2705" t="inlineStr">
        <is>
          <t>N/A</t>
        </is>
      </c>
      <c r="AX2705" t="inlineStr">
        <is>
          <t>N/A</t>
        </is>
      </c>
      <c r="AY2705" t="inlineStr">
        <is>
          <t>N/A</t>
        </is>
      </c>
      <c r="AZ2705" t="inlineStr">
        <is>
          <t>N/A</t>
        </is>
      </c>
      <c r="BA2705" t="inlineStr">
        <is>
          <t>N/A</t>
        </is>
      </c>
      <c r="BB2705" t="inlineStr">
        <is>
          <t>N/A</t>
        </is>
      </c>
      <c r="BC2705" t="inlineStr">
        <is>
          <t>N/A</t>
        </is>
      </c>
      <c r="BD2705" t="inlineStr">
        <is>
          <t>N/A</t>
        </is>
      </c>
      <c r="BE2705" t="inlineStr">
        <is>
          <t>N/A</t>
        </is>
      </c>
    </row>
    <row r="2706">
      <c r="A2706" t="inlineStr">
        <is>
          <t>WI21119132</t>
        </is>
      </c>
      <c r="B2706" t="inlineStr">
        <is>
          <t>DATA_VALIDATION</t>
        </is>
      </c>
      <c r="C2706" t="inlineStr">
        <is>
          <t>201300019208</t>
        </is>
      </c>
      <c r="D2706" t="inlineStr">
        <is>
          <t>Folder</t>
        </is>
      </c>
      <c r="E2706" s="2">
        <f>HYPERLINK("capsilon://?command=openfolder&amp;siteaddress=FAM.docvelocity-na8.net&amp;folderid=FX92E513D2-14AF-929B-53E7-0664B3EC61EE","FX211013804")</f>
        <v>0.0</v>
      </c>
      <c r="F2706" t="inlineStr">
        <is>
          <t/>
        </is>
      </c>
      <c r="G2706" t="inlineStr">
        <is>
          <t/>
        </is>
      </c>
      <c r="H2706" t="inlineStr">
        <is>
          <t>Mailitem</t>
        </is>
      </c>
      <c r="I2706" t="inlineStr">
        <is>
          <t>MI211197997</t>
        </is>
      </c>
      <c r="J2706" t="n">
        <v>44.0</v>
      </c>
      <c r="K2706" t="inlineStr">
        <is>
          <t>COMPLETED</t>
        </is>
      </c>
      <c r="L2706" t="inlineStr">
        <is>
          <t>MARK_AS_COMPLETED</t>
        </is>
      </c>
      <c r="M2706" t="inlineStr">
        <is>
          <t>Queue</t>
        </is>
      </c>
      <c r="N2706" t="n">
        <v>1.0</v>
      </c>
      <c r="O2706" s="1" t="n">
        <v>44502.752384259256</v>
      </c>
      <c r="P2706" s="1" t="n">
        <v>44503.25581018518</v>
      </c>
      <c r="Q2706" t="n">
        <v>42754.0</v>
      </c>
      <c r="R2706" t="n">
        <v>742.0</v>
      </c>
      <c r="S2706" t="b">
        <v>0</v>
      </c>
      <c r="T2706" t="inlineStr">
        <is>
          <t>N/A</t>
        </is>
      </c>
      <c r="U2706" t="b">
        <v>0</v>
      </c>
      <c r="V2706" t="inlineStr">
        <is>
          <t>Hemanshi Deshlahara</t>
        </is>
      </c>
      <c r="W2706" s="1" t="n">
        <v>44503.25581018518</v>
      </c>
      <c r="X2706" t="n">
        <v>603.0</v>
      </c>
      <c r="Y2706" t="n">
        <v>0.0</v>
      </c>
      <c r="Z2706" t="n">
        <v>0.0</v>
      </c>
      <c r="AA2706" t="n">
        <v>0.0</v>
      </c>
      <c r="AB2706" t="n">
        <v>0.0</v>
      </c>
      <c r="AC2706" t="n">
        <v>0.0</v>
      </c>
      <c r="AD2706" t="n">
        <v>44.0</v>
      </c>
      <c r="AE2706" t="n">
        <v>40.0</v>
      </c>
      <c r="AF2706" t="n">
        <v>0.0</v>
      </c>
      <c r="AG2706" t="n">
        <v>10.0</v>
      </c>
      <c r="AH2706" t="inlineStr">
        <is>
          <t>N/A</t>
        </is>
      </c>
      <c r="AI2706" t="inlineStr">
        <is>
          <t>N/A</t>
        </is>
      </c>
      <c r="AJ2706" t="inlineStr">
        <is>
          <t>N/A</t>
        </is>
      </c>
      <c r="AK2706" t="inlineStr">
        <is>
          <t>N/A</t>
        </is>
      </c>
      <c r="AL2706" t="inlineStr">
        <is>
          <t>N/A</t>
        </is>
      </c>
      <c r="AM2706" t="inlineStr">
        <is>
          <t>N/A</t>
        </is>
      </c>
      <c r="AN2706" t="inlineStr">
        <is>
          <t>N/A</t>
        </is>
      </c>
      <c r="AO2706" t="inlineStr">
        <is>
          <t>N/A</t>
        </is>
      </c>
      <c r="AP2706" t="inlineStr">
        <is>
          <t>N/A</t>
        </is>
      </c>
      <c r="AQ2706" t="inlineStr">
        <is>
          <t>N/A</t>
        </is>
      </c>
      <c r="AR2706" t="inlineStr">
        <is>
          <t>N/A</t>
        </is>
      </c>
      <c r="AS2706" t="inlineStr">
        <is>
          <t>N/A</t>
        </is>
      </c>
      <c r="AT2706" t="inlineStr">
        <is>
          <t>N/A</t>
        </is>
      </c>
      <c r="AU2706" t="inlineStr">
        <is>
          <t>N/A</t>
        </is>
      </c>
      <c r="AV2706" t="inlineStr">
        <is>
          <t>N/A</t>
        </is>
      </c>
      <c r="AW2706" t="inlineStr">
        <is>
          <t>N/A</t>
        </is>
      </c>
      <c r="AX2706" t="inlineStr">
        <is>
          <t>N/A</t>
        </is>
      </c>
      <c r="AY2706" t="inlineStr">
        <is>
          <t>N/A</t>
        </is>
      </c>
      <c r="AZ2706" t="inlineStr">
        <is>
          <t>N/A</t>
        </is>
      </c>
      <c r="BA2706" t="inlineStr">
        <is>
          <t>N/A</t>
        </is>
      </c>
      <c r="BB2706" t="inlineStr">
        <is>
          <t>N/A</t>
        </is>
      </c>
      <c r="BC2706" t="inlineStr">
        <is>
          <t>N/A</t>
        </is>
      </c>
      <c r="BD2706" t="inlineStr">
        <is>
          <t>N/A</t>
        </is>
      </c>
      <c r="BE2706" t="inlineStr">
        <is>
          <t>N/A</t>
        </is>
      </c>
    </row>
    <row r="2707">
      <c r="A2707" t="inlineStr">
        <is>
          <t>WI21119144</t>
        </is>
      </c>
      <c r="B2707" t="inlineStr">
        <is>
          <t>DATA_VALIDATION</t>
        </is>
      </c>
      <c r="C2707" t="inlineStr">
        <is>
          <t>201330003328</t>
        </is>
      </c>
      <c r="D2707" t="inlineStr">
        <is>
          <t>Folder</t>
        </is>
      </c>
      <c r="E2707" s="2">
        <f>HYPERLINK("capsilon://?command=openfolder&amp;siteaddress=FAM.docvelocity-na8.net&amp;folderid=FX85415DC8-582C-1410-A15A-6F32DB52FE88","FX211013014")</f>
        <v>0.0</v>
      </c>
      <c r="F2707" t="inlineStr">
        <is>
          <t/>
        </is>
      </c>
      <c r="G2707" t="inlineStr">
        <is>
          <t/>
        </is>
      </c>
      <c r="H2707" t="inlineStr">
        <is>
          <t>Mailitem</t>
        </is>
      </c>
      <c r="I2707" t="inlineStr">
        <is>
          <t>MI211199152</t>
        </is>
      </c>
      <c r="J2707" t="n">
        <v>74.0</v>
      </c>
      <c r="K2707" t="inlineStr">
        <is>
          <t>COMPLETED</t>
        </is>
      </c>
      <c r="L2707" t="inlineStr">
        <is>
          <t>MARK_AS_COMPLETED</t>
        </is>
      </c>
      <c r="M2707" t="inlineStr">
        <is>
          <t>Queue</t>
        </is>
      </c>
      <c r="N2707" t="n">
        <v>1.0</v>
      </c>
      <c r="O2707" s="1" t="n">
        <v>44502.75405092593</v>
      </c>
      <c r="P2707" s="1" t="n">
        <v>44503.258564814816</v>
      </c>
      <c r="Q2707" t="n">
        <v>43338.0</v>
      </c>
      <c r="R2707" t="n">
        <v>252.0</v>
      </c>
      <c r="S2707" t="b">
        <v>0</v>
      </c>
      <c r="T2707" t="inlineStr">
        <is>
          <t>N/A</t>
        </is>
      </c>
      <c r="U2707" t="b">
        <v>0</v>
      </c>
      <c r="V2707" t="inlineStr">
        <is>
          <t>Hemanshi Deshlahara</t>
        </is>
      </c>
      <c r="W2707" s="1" t="n">
        <v>44503.258564814816</v>
      </c>
      <c r="X2707" t="n">
        <v>166.0</v>
      </c>
      <c r="Y2707" t="n">
        <v>0.0</v>
      </c>
      <c r="Z2707" t="n">
        <v>0.0</v>
      </c>
      <c r="AA2707" t="n">
        <v>0.0</v>
      </c>
      <c r="AB2707" t="n">
        <v>0.0</v>
      </c>
      <c r="AC2707" t="n">
        <v>0.0</v>
      </c>
      <c r="AD2707" t="n">
        <v>74.0</v>
      </c>
      <c r="AE2707" t="n">
        <v>70.0</v>
      </c>
      <c r="AF2707" t="n">
        <v>0.0</v>
      </c>
      <c r="AG2707" t="n">
        <v>4.0</v>
      </c>
      <c r="AH2707" t="inlineStr">
        <is>
          <t>N/A</t>
        </is>
      </c>
      <c r="AI2707" t="inlineStr">
        <is>
          <t>N/A</t>
        </is>
      </c>
      <c r="AJ2707" t="inlineStr">
        <is>
          <t>N/A</t>
        </is>
      </c>
      <c r="AK2707" t="inlineStr">
        <is>
          <t>N/A</t>
        </is>
      </c>
      <c r="AL2707" t="inlineStr">
        <is>
          <t>N/A</t>
        </is>
      </c>
      <c r="AM2707" t="inlineStr">
        <is>
          <t>N/A</t>
        </is>
      </c>
      <c r="AN2707" t="inlineStr">
        <is>
          <t>N/A</t>
        </is>
      </c>
      <c r="AO2707" t="inlineStr">
        <is>
          <t>N/A</t>
        </is>
      </c>
      <c r="AP2707" t="inlineStr">
        <is>
          <t>N/A</t>
        </is>
      </c>
      <c r="AQ2707" t="inlineStr">
        <is>
          <t>N/A</t>
        </is>
      </c>
      <c r="AR2707" t="inlineStr">
        <is>
          <t>N/A</t>
        </is>
      </c>
      <c r="AS2707" t="inlineStr">
        <is>
          <t>N/A</t>
        </is>
      </c>
      <c r="AT2707" t="inlineStr">
        <is>
          <t>N/A</t>
        </is>
      </c>
      <c r="AU2707" t="inlineStr">
        <is>
          <t>N/A</t>
        </is>
      </c>
      <c r="AV2707" t="inlineStr">
        <is>
          <t>N/A</t>
        </is>
      </c>
      <c r="AW2707" t="inlineStr">
        <is>
          <t>N/A</t>
        </is>
      </c>
      <c r="AX2707" t="inlineStr">
        <is>
          <t>N/A</t>
        </is>
      </c>
      <c r="AY2707" t="inlineStr">
        <is>
          <t>N/A</t>
        </is>
      </c>
      <c r="AZ2707" t="inlineStr">
        <is>
          <t>N/A</t>
        </is>
      </c>
      <c r="BA2707" t="inlineStr">
        <is>
          <t>N/A</t>
        </is>
      </c>
      <c r="BB2707" t="inlineStr">
        <is>
          <t>N/A</t>
        </is>
      </c>
      <c r="BC2707" t="inlineStr">
        <is>
          <t>N/A</t>
        </is>
      </c>
      <c r="BD2707" t="inlineStr">
        <is>
          <t>N/A</t>
        </is>
      </c>
      <c r="BE2707" t="inlineStr">
        <is>
          <t>N/A</t>
        </is>
      </c>
    </row>
    <row r="2708">
      <c r="A2708" t="inlineStr">
        <is>
          <t>WI21119151</t>
        </is>
      </c>
      <c r="B2708" t="inlineStr">
        <is>
          <t>DATA_VALIDATION</t>
        </is>
      </c>
      <c r="C2708" t="inlineStr">
        <is>
          <t>201330003328</t>
        </is>
      </c>
      <c r="D2708" t="inlineStr">
        <is>
          <t>Folder</t>
        </is>
      </c>
      <c r="E2708" s="2">
        <f>HYPERLINK("capsilon://?command=openfolder&amp;siteaddress=FAM.docvelocity-na8.net&amp;folderid=FX85415DC8-582C-1410-A15A-6F32DB52FE88","FX211013014")</f>
        <v>0.0</v>
      </c>
      <c r="F2708" t="inlineStr">
        <is>
          <t/>
        </is>
      </c>
      <c r="G2708" t="inlineStr">
        <is>
          <t/>
        </is>
      </c>
      <c r="H2708" t="inlineStr">
        <is>
          <t>Mailitem</t>
        </is>
      </c>
      <c r="I2708" t="inlineStr">
        <is>
          <t>MI211199365</t>
        </is>
      </c>
      <c r="J2708" t="n">
        <v>26.0</v>
      </c>
      <c r="K2708" t="inlineStr">
        <is>
          <t>COMPLETED</t>
        </is>
      </c>
      <c r="L2708" t="inlineStr">
        <is>
          <t>MARK_AS_COMPLETED</t>
        </is>
      </c>
      <c r="M2708" t="inlineStr">
        <is>
          <t>Queue</t>
        </is>
      </c>
      <c r="N2708" t="n">
        <v>1.0</v>
      </c>
      <c r="O2708" s="1" t="n">
        <v>44502.75472222222</v>
      </c>
      <c r="P2708" s="1" t="n">
        <v>44503.26263888889</v>
      </c>
      <c r="Q2708" t="n">
        <v>43364.0</v>
      </c>
      <c r="R2708" t="n">
        <v>520.0</v>
      </c>
      <c r="S2708" t="b">
        <v>0</v>
      </c>
      <c r="T2708" t="inlineStr">
        <is>
          <t>N/A</t>
        </is>
      </c>
      <c r="U2708" t="b">
        <v>0</v>
      </c>
      <c r="V2708" t="inlineStr">
        <is>
          <t>Hemanshi Deshlahara</t>
        </is>
      </c>
      <c r="W2708" s="1" t="n">
        <v>44503.26263888889</v>
      </c>
      <c r="X2708" t="n">
        <v>351.0</v>
      </c>
      <c r="Y2708" t="n">
        <v>0.0</v>
      </c>
      <c r="Z2708" t="n">
        <v>0.0</v>
      </c>
      <c r="AA2708" t="n">
        <v>0.0</v>
      </c>
      <c r="AB2708" t="n">
        <v>0.0</v>
      </c>
      <c r="AC2708" t="n">
        <v>0.0</v>
      </c>
      <c r="AD2708" t="n">
        <v>26.0</v>
      </c>
      <c r="AE2708" t="n">
        <v>21.0</v>
      </c>
      <c r="AF2708" t="n">
        <v>0.0</v>
      </c>
      <c r="AG2708" t="n">
        <v>3.0</v>
      </c>
      <c r="AH2708" t="inlineStr">
        <is>
          <t>N/A</t>
        </is>
      </c>
      <c r="AI2708" t="inlineStr">
        <is>
          <t>N/A</t>
        </is>
      </c>
      <c r="AJ2708" t="inlineStr">
        <is>
          <t>N/A</t>
        </is>
      </c>
      <c r="AK2708" t="inlineStr">
        <is>
          <t>N/A</t>
        </is>
      </c>
      <c r="AL2708" t="inlineStr">
        <is>
          <t>N/A</t>
        </is>
      </c>
      <c r="AM2708" t="inlineStr">
        <is>
          <t>N/A</t>
        </is>
      </c>
      <c r="AN2708" t="inlineStr">
        <is>
          <t>N/A</t>
        </is>
      </c>
      <c r="AO2708" t="inlineStr">
        <is>
          <t>N/A</t>
        </is>
      </c>
      <c r="AP2708" t="inlineStr">
        <is>
          <t>N/A</t>
        </is>
      </c>
      <c r="AQ2708" t="inlineStr">
        <is>
          <t>N/A</t>
        </is>
      </c>
      <c r="AR2708" t="inlineStr">
        <is>
          <t>N/A</t>
        </is>
      </c>
      <c r="AS2708" t="inlineStr">
        <is>
          <t>N/A</t>
        </is>
      </c>
      <c r="AT2708" t="inlineStr">
        <is>
          <t>N/A</t>
        </is>
      </c>
      <c r="AU2708" t="inlineStr">
        <is>
          <t>N/A</t>
        </is>
      </c>
      <c r="AV2708" t="inlineStr">
        <is>
          <t>N/A</t>
        </is>
      </c>
      <c r="AW2708" t="inlineStr">
        <is>
          <t>N/A</t>
        </is>
      </c>
      <c r="AX2708" t="inlineStr">
        <is>
          <t>N/A</t>
        </is>
      </c>
      <c r="AY2708" t="inlineStr">
        <is>
          <t>N/A</t>
        </is>
      </c>
      <c r="AZ2708" t="inlineStr">
        <is>
          <t>N/A</t>
        </is>
      </c>
      <c r="BA2708" t="inlineStr">
        <is>
          <t>N/A</t>
        </is>
      </c>
      <c r="BB2708" t="inlineStr">
        <is>
          <t>N/A</t>
        </is>
      </c>
      <c r="BC2708" t="inlineStr">
        <is>
          <t>N/A</t>
        </is>
      </c>
      <c r="BD2708" t="inlineStr">
        <is>
          <t>N/A</t>
        </is>
      </c>
      <c r="BE2708" t="inlineStr">
        <is>
          <t>N/A</t>
        </is>
      </c>
    </row>
    <row r="2709">
      <c r="A2709" t="inlineStr">
        <is>
          <t>WI21119155</t>
        </is>
      </c>
      <c r="B2709" t="inlineStr">
        <is>
          <t>DATA_VALIDATION</t>
        </is>
      </c>
      <c r="C2709" t="inlineStr">
        <is>
          <t>201330003328</t>
        </is>
      </c>
      <c r="D2709" t="inlineStr">
        <is>
          <t>Folder</t>
        </is>
      </c>
      <c r="E2709" s="2">
        <f>HYPERLINK("capsilon://?command=openfolder&amp;siteaddress=FAM.docvelocity-na8.net&amp;folderid=FX85415DC8-582C-1410-A15A-6F32DB52FE88","FX211013014")</f>
        <v>0.0</v>
      </c>
      <c r="F2709" t="inlineStr">
        <is>
          <t/>
        </is>
      </c>
      <c r="G2709" t="inlineStr">
        <is>
          <t/>
        </is>
      </c>
      <c r="H2709" t="inlineStr">
        <is>
          <t>Mailitem</t>
        </is>
      </c>
      <c r="I2709" t="inlineStr">
        <is>
          <t>MI211199276</t>
        </is>
      </c>
      <c r="J2709" t="n">
        <v>74.0</v>
      </c>
      <c r="K2709" t="inlineStr">
        <is>
          <t>COMPLETED</t>
        </is>
      </c>
      <c r="L2709" t="inlineStr">
        <is>
          <t>MARK_AS_COMPLETED</t>
        </is>
      </c>
      <c r="M2709" t="inlineStr">
        <is>
          <t>Queue</t>
        </is>
      </c>
      <c r="N2709" t="n">
        <v>1.0</v>
      </c>
      <c r="O2709" s="1" t="n">
        <v>44502.75537037037</v>
      </c>
      <c r="P2709" s="1" t="n">
        <v>44503.27297453704</v>
      </c>
      <c r="Q2709" t="n">
        <v>44484.0</v>
      </c>
      <c r="R2709" t="n">
        <v>237.0</v>
      </c>
      <c r="S2709" t="b">
        <v>0</v>
      </c>
      <c r="T2709" t="inlineStr">
        <is>
          <t>N/A</t>
        </is>
      </c>
      <c r="U2709" t="b">
        <v>0</v>
      </c>
      <c r="V2709" t="inlineStr">
        <is>
          <t>Hemanshi Deshlahara</t>
        </is>
      </c>
      <c r="W2709" s="1" t="n">
        <v>44503.27297453704</v>
      </c>
      <c r="X2709" t="n">
        <v>124.0</v>
      </c>
      <c r="Y2709" t="n">
        <v>0.0</v>
      </c>
      <c r="Z2709" t="n">
        <v>0.0</v>
      </c>
      <c r="AA2709" t="n">
        <v>0.0</v>
      </c>
      <c r="AB2709" t="n">
        <v>0.0</v>
      </c>
      <c r="AC2709" t="n">
        <v>0.0</v>
      </c>
      <c r="AD2709" t="n">
        <v>74.0</v>
      </c>
      <c r="AE2709" t="n">
        <v>70.0</v>
      </c>
      <c r="AF2709" t="n">
        <v>0.0</v>
      </c>
      <c r="AG2709" t="n">
        <v>4.0</v>
      </c>
      <c r="AH2709" t="inlineStr">
        <is>
          <t>N/A</t>
        </is>
      </c>
      <c r="AI2709" t="inlineStr">
        <is>
          <t>N/A</t>
        </is>
      </c>
      <c r="AJ2709" t="inlineStr">
        <is>
          <t>N/A</t>
        </is>
      </c>
      <c r="AK2709" t="inlineStr">
        <is>
          <t>N/A</t>
        </is>
      </c>
      <c r="AL2709" t="inlineStr">
        <is>
          <t>N/A</t>
        </is>
      </c>
      <c r="AM2709" t="inlineStr">
        <is>
          <t>N/A</t>
        </is>
      </c>
      <c r="AN2709" t="inlineStr">
        <is>
          <t>N/A</t>
        </is>
      </c>
      <c r="AO2709" t="inlineStr">
        <is>
          <t>N/A</t>
        </is>
      </c>
      <c r="AP2709" t="inlineStr">
        <is>
          <t>N/A</t>
        </is>
      </c>
      <c r="AQ2709" t="inlineStr">
        <is>
          <t>N/A</t>
        </is>
      </c>
      <c r="AR2709" t="inlineStr">
        <is>
          <t>N/A</t>
        </is>
      </c>
      <c r="AS2709" t="inlineStr">
        <is>
          <t>N/A</t>
        </is>
      </c>
      <c r="AT2709" t="inlineStr">
        <is>
          <t>N/A</t>
        </is>
      </c>
      <c r="AU2709" t="inlineStr">
        <is>
          <t>N/A</t>
        </is>
      </c>
      <c r="AV2709" t="inlineStr">
        <is>
          <t>N/A</t>
        </is>
      </c>
      <c r="AW2709" t="inlineStr">
        <is>
          <t>N/A</t>
        </is>
      </c>
      <c r="AX2709" t="inlineStr">
        <is>
          <t>N/A</t>
        </is>
      </c>
      <c r="AY2709" t="inlineStr">
        <is>
          <t>N/A</t>
        </is>
      </c>
      <c r="AZ2709" t="inlineStr">
        <is>
          <t>N/A</t>
        </is>
      </c>
      <c r="BA2709" t="inlineStr">
        <is>
          <t>N/A</t>
        </is>
      </c>
      <c r="BB2709" t="inlineStr">
        <is>
          <t>N/A</t>
        </is>
      </c>
      <c r="BC2709" t="inlineStr">
        <is>
          <t>N/A</t>
        </is>
      </c>
      <c r="BD2709" t="inlineStr">
        <is>
          <t>N/A</t>
        </is>
      </c>
      <c r="BE2709" t="inlineStr">
        <is>
          <t>N/A</t>
        </is>
      </c>
    </row>
    <row r="2710">
      <c r="A2710" t="inlineStr">
        <is>
          <t>WI2111917</t>
        </is>
      </c>
      <c r="B2710" t="inlineStr">
        <is>
          <t>DATA_VALIDATION</t>
        </is>
      </c>
      <c r="C2710" t="inlineStr">
        <is>
          <t>201130012594</t>
        </is>
      </c>
      <c r="D2710" t="inlineStr">
        <is>
          <t>Folder</t>
        </is>
      </c>
      <c r="E2710" s="2">
        <f>HYPERLINK("capsilon://?command=openfolder&amp;siteaddress=FAM.docvelocity-na8.net&amp;folderid=FX17CC593E-A52E-6FC8-2B5F-887DEC4322C9","FX211012634")</f>
        <v>0.0</v>
      </c>
      <c r="F2710" t="inlineStr">
        <is>
          <t/>
        </is>
      </c>
      <c r="G2710" t="inlineStr">
        <is>
          <t/>
        </is>
      </c>
      <c r="H2710" t="inlineStr">
        <is>
          <t>Mailitem</t>
        </is>
      </c>
      <c r="I2710" t="inlineStr">
        <is>
          <t>MI211113165</t>
        </is>
      </c>
      <c r="J2710" t="n">
        <v>83.0</v>
      </c>
      <c r="K2710" t="inlineStr">
        <is>
          <t>COMPLETED</t>
        </is>
      </c>
      <c r="L2710" t="inlineStr">
        <is>
          <t>MARK_AS_COMPLETED</t>
        </is>
      </c>
      <c r="M2710" t="inlineStr">
        <is>
          <t>Queue</t>
        </is>
      </c>
      <c r="N2710" t="n">
        <v>1.0</v>
      </c>
      <c r="O2710" s="1" t="n">
        <v>44501.493113425924</v>
      </c>
      <c r="P2710" s="1" t="n">
        <v>44501.59762731481</v>
      </c>
      <c r="Q2710" t="n">
        <v>8551.0</v>
      </c>
      <c r="R2710" t="n">
        <v>479.0</v>
      </c>
      <c r="S2710" t="b">
        <v>0</v>
      </c>
      <c r="T2710" t="inlineStr">
        <is>
          <t>N/A</t>
        </is>
      </c>
      <c r="U2710" t="b">
        <v>0</v>
      </c>
      <c r="V2710" t="inlineStr">
        <is>
          <t>Amruta Erande</t>
        </is>
      </c>
      <c r="W2710" s="1" t="n">
        <v>44501.59762731481</v>
      </c>
      <c r="X2710" t="n">
        <v>183.0</v>
      </c>
      <c r="Y2710" t="n">
        <v>0.0</v>
      </c>
      <c r="Z2710" t="n">
        <v>0.0</v>
      </c>
      <c r="AA2710" t="n">
        <v>0.0</v>
      </c>
      <c r="AB2710" t="n">
        <v>0.0</v>
      </c>
      <c r="AC2710" t="n">
        <v>0.0</v>
      </c>
      <c r="AD2710" t="n">
        <v>83.0</v>
      </c>
      <c r="AE2710" t="n">
        <v>74.0</v>
      </c>
      <c r="AF2710" t="n">
        <v>0.0</v>
      </c>
      <c r="AG2710" t="n">
        <v>4.0</v>
      </c>
      <c r="AH2710" t="inlineStr">
        <is>
          <t>N/A</t>
        </is>
      </c>
      <c r="AI2710" t="inlineStr">
        <is>
          <t>N/A</t>
        </is>
      </c>
      <c r="AJ2710" t="inlineStr">
        <is>
          <t>N/A</t>
        </is>
      </c>
      <c r="AK2710" t="inlineStr">
        <is>
          <t>N/A</t>
        </is>
      </c>
      <c r="AL2710" t="inlineStr">
        <is>
          <t>N/A</t>
        </is>
      </c>
      <c r="AM2710" t="inlineStr">
        <is>
          <t>N/A</t>
        </is>
      </c>
      <c r="AN2710" t="inlineStr">
        <is>
          <t>N/A</t>
        </is>
      </c>
      <c r="AO2710" t="inlineStr">
        <is>
          <t>N/A</t>
        </is>
      </c>
      <c r="AP2710" t="inlineStr">
        <is>
          <t>N/A</t>
        </is>
      </c>
      <c r="AQ2710" t="inlineStr">
        <is>
          <t>N/A</t>
        </is>
      </c>
      <c r="AR2710" t="inlineStr">
        <is>
          <t>N/A</t>
        </is>
      </c>
      <c r="AS2710" t="inlineStr">
        <is>
          <t>N/A</t>
        </is>
      </c>
      <c r="AT2710" t="inlineStr">
        <is>
          <t>N/A</t>
        </is>
      </c>
      <c r="AU2710" t="inlineStr">
        <is>
          <t>N/A</t>
        </is>
      </c>
      <c r="AV2710" t="inlineStr">
        <is>
          <t>N/A</t>
        </is>
      </c>
      <c r="AW2710" t="inlineStr">
        <is>
          <t>N/A</t>
        </is>
      </c>
      <c r="AX2710" t="inlineStr">
        <is>
          <t>N/A</t>
        </is>
      </c>
      <c r="AY2710" t="inlineStr">
        <is>
          <t>N/A</t>
        </is>
      </c>
      <c r="AZ2710" t="inlineStr">
        <is>
          <t>N/A</t>
        </is>
      </c>
      <c r="BA2710" t="inlineStr">
        <is>
          <t>N/A</t>
        </is>
      </c>
      <c r="BB2710" t="inlineStr">
        <is>
          <t>N/A</t>
        </is>
      </c>
      <c r="BC2710" t="inlineStr">
        <is>
          <t>N/A</t>
        </is>
      </c>
      <c r="BD2710" t="inlineStr">
        <is>
          <t>N/A</t>
        </is>
      </c>
      <c r="BE2710" t="inlineStr">
        <is>
          <t>N/A</t>
        </is>
      </c>
    </row>
    <row r="2711">
      <c r="A2711" t="inlineStr">
        <is>
          <t>WI21119276</t>
        </is>
      </c>
      <c r="B2711" t="inlineStr">
        <is>
          <t>DATA_VALIDATION</t>
        </is>
      </c>
      <c r="C2711" t="inlineStr">
        <is>
          <t>201130012646</t>
        </is>
      </c>
      <c r="D2711" t="inlineStr">
        <is>
          <t>Folder</t>
        </is>
      </c>
      <c r="E2711" s="2">
        <f>HYPERLINK("capsilon://?command=openfolder&amp;siteaddress=FAM.docvelocity-na8.net&amp;folderid=FXB7AB5248-E0F0-D6FA-19B7-FB2322B0EC55","FX21111082")</f>
        <v>0.0</v>
      </c>
      <c r="F2711" t="inlineStr">
        <is>
          <t/>
        </is>
      </c>
      <c r="G2711" t="inlineStr">
        <is>
          <t/>
        </is>
      </c>
      <c r="H2711" t="inlineStr">
        <is>
          <t>Mailitem</t>
        </is>
      </c>
      <c r="I2711" t="inlineStr">
        <is>
          <t>MI2111102256</t>
        </is>
      </c>
      <c r="J2711" t="n">
        <v>131.0</v>
      </c>
      <c r="K2711" t="inlineStr">
        <is>
          <t>COMPLETED</t>
        </is>
      </c>
      <c r="L2711" t="inlineStr">
        <is>
          <t>MARK_AS_COMPLETED</t>
        </is>
      </c>
      <c r="M2711" t="inlineStr">
        <is>
          <t>Queue</t>
        </is>
      </c>
      <c r="N2711" t="n">
        <v>1.0</v>
      </c>
      <c r="O2711" s="1" t="n">
        <v>44502.78701388889</v>
      </c>
      <c r="P2711" s="1" t="n">
        <v>44503.28789351852</v>
      </c>
      <c r="Q2711" t="n">
        <v>41841.0</v>
      </c>
      <c r="R2711" t="n">
        <v>1435.0</v>
      </c>
      <c r="S2711" t="b">
        <v>0</v>
      </c>
      <c r="T2711" t="inlineStr">
        <is>
          <t>N/A</t>
        </is>
      </c>
      <c r="U2711" t="b">
        <v>0</v>
      </c>
      <c r="V2711" t="inlineStr">
        <is>
          <t>Hemanshi Deshlahara</t>
        </is>
      </c>
      <c r="W2711" s="1" t="n">
        <v>44503.28789351852</v>
      </c>
      <c r="X2711" t="n">
        <v>1288.0</v>
      </c>
      <c r="Y2711" t="n">
        <v>0.0</v>
      </c>
      <c r="Z2711" t="n">
        <v>0.0</v>
      </c>
      <c r="AA2711" t="n">
        <v>0.0</v>
      </c>
      <c r="AB2711" t="n">
        <v>0.0</v>
      </c>
      <c r="AC2711" t="n">
        <v>0.0</v>
      </c>
      <c r="AD2711" t="n">
        <v>131.0</v>
      </c>
      <c r="AE2711" t="n">
        <v>113.0</v>
      </c>
      <c r="AF2711" t="n">
        <v>0.0</v>
      </c>
      <c r="AG2711" t="n">
        <v>11.0</v>
      </c>
      <c r="AH2711" t="inlineStr">
        <is>
          <t>N/A</t>
        </is>
      </c>
      <c r="AI2711" t="inlineStr">
        <is>
          <t>N/A</t>
        </is>
      </c>
      <c r="AJ2711" t="inlineStr">
        <is>
          <t>N/A</t>
        </is>
      </c>
      <c r="AK2711" t="inlineStr">
        <is>
          <t>N/A</t>
        </is>
      </c>
      <c r="AL2711" t="inlineStr">
        <is>
          <t>N/A</t>
        </is>
      </c>
      <c r="AM2711" t="inlineStr">
        <is>
          <t>N/A</t>
        </is>
      </c>
      <c r="AN2711" t="inlineStr">
        <is>
          <t>N/A</t>
        </is>
      </c>
      <c r="AO2711" t="inlineStr">
        <is>
          <t>N/A</t>
        </is>
      </c>
      <c r="AP2711" t="inlineStr">
        <is>
          <t>N/A</t>
        </is>
      </c>
      <c r="AQ2711" t="inlineStr">
        <is>
          <t>N/A</t>
        </is>
      </c>
      <c r="AR2711" t="inlineStr">
        <is>
          <t>N/A</t>
        </is>
      </c>
      <c r="AS2711" t="inlineStr">
        <is>
          <t>N/A</t>
        </is>
      </c>
      <c r="AT2711" t="inlineStr">
        <is>
          <t>N/A</t>
        </is>
      </c>
      <c r="AU2711" t="inlineStr">
        <is>
          <t>N/A</t>
        </is>
      </c>
      <c r="AV2711" t="inlineStr">
        <is>
          <t>N/A</t>
        </is>
      </c>
      <c r="AW2711" t="inlineStr">
        <is>
          <t>N/A</t>
        </is>
      </c>
      <c r="AX2711" t="inlineStr">
        <is>
          <t>N/A</t>
        </is>
      </c>
      <c r="AY2711" t="inlineStr">
        <is>
          <t>N/A</t>
        </is>
      </c>
      <c r="AZ2711" t="inlineStr">
        <is>
          <t>N/A</t>
        </is>
      </c>
      <c r="BA2711" t="inlineStr">
        <is>
          <t>N/A</t>
        </is>
      </c>
      <c r="BB2711" t="inlineStr">
        <is>
          <t>N/A</t>
        </is>
      </c>
      <c r="BC2711" t="inlineStr">
        <is>
          <t>N/A</t>
        </is>
      </c>
      <c r="BD2711" t="inlineStr">
        <is>
          <t>N/A</t>
        </is>
      </c>
      <c r="BE2711" t="inlineStr">
        <is>
          <t>N/A</t>
        </is>
      </c>
    </row>
    <row r="2712">
      <c r="A2712" t="inlineStr">
        <is>
          <t>WI21119342</t>
        </is>
      </c>
      <c r="B2712" t="inlineStr">
        <is>
          <t>DATA_VALIDATION</t>
        </is>
      </c>
      <c r="C2712" t="inlineStr">
        <is>
          <t>201110012117</t>
        </is>
      </c>
      <c r="D2712" t="inlineStr">
        <is>
          <t>Folder</t>
        </is>
      </c>
      <c r="E2712" s="2">
        <f>HYPERLINK("capsilon://?command=openfolder&amp;siteaddress=FAM.docvelocity-na8.net&amp;folderid=FXE2072B4F-AE48-0B2E-DA33-6B12D452925B","FX21111164")</f>
        <v>0.0</v>
      </c>
      <c r="F2712" t="inlineStr">
        <is>
          <t/>
        </is>
      </c>
      <c r="G2712" t="inlineStr">
        <is>
          <t/>
        </is>
      </c>
      <c r="H2712" t="inlineStr">
        <is>
          <t>Mailitem</t>
        </is>
      </c>
      <c r="I2712" t="inlineStr">
        <is>
          <t>MI2111103339</t>
        </is>
      </c>
      <c r="J2712" t="n">
        <v>77.0</v>
      </c>
      <c r="K2712" t="inlineStr">
        <is>
          <t>COMPLETED</t>
        </is>
      </c>
      <c r="L2712" t="inlineStr">
        <is>
          <t>MARK_AS_COMPLETED</t>
        </is>
      </c>
      <c r="M2712" t="inlineStr">
        <is>
          <t>Queue</t>
        </is>
      </c>
      <c r="N2712" t="n">
        <v>1.0</v>
      </c>
      <c r="O2712" s="1" t="n">
        <v>44502.80311342593</v>
      </c>
      <c r="P2712" s="1" t="n">
        <v>44503.28915509259</v>
      </c>
      <c r="Q2712" t="n">
        <v>41697.0</v>
      </c>
      <c r="R2712" t="n">
        <v>297.0</v>
      </c>
      <c r="S2712" t="b">
        <v>0</v>
      </c>
      <c r="T2712" t="inlineStr">
        <is>
          <t>N/A</t>
        </is>
      </c>
      <c r="U2712" t="b">
        <v>0</v>
      </c>
      <c r="V2712" t="inlineStr">
        <is>
          <t>Hemanshi Deshlahara</t>
        </is>
      </c>
      <c r="W2712" s="1" t="n">
        <v>44503.28915509259</v>
      </c>
      <c r="X2712" t="n">
        <v>108.0</v>
      </c>
      <c r="Y2712" t="n">
        <v>0.0</v>
      </c>
      <c r="Z2712" t="n">
        <v>0.0</v>
      </c>
      <c r="AA2712" t="n">
        <v>0.0</v>
      </c>
      <c r="AB2712" t="n">
        <v>0.0</v>
      </c>
      <c r="AC2712" t="n">
        <v>0.0</v>
      </c>
      <c r="AD2712" t="n">
        <v>77.0</v>
      </c>
      <c r="AE2712" t="n">
        <v>68.0</v>
      </c>
      <c r="AF2712" t="n">
        <v>0.0</v>
      </c>
      <c r="AG2712" t="n">
        <v>3.0</v>
      </c>
      <c r="AH2712" t="inlineStr">
        <is>
          <t>N/A</t>
        </is>
      </c>
      <c r="AI2712" t="inlineStr">
        <is>
          <t>N/A</t>
        </is>
      </c>
      <c r="AJ2712" t="inlineStr">
        <is>
          <t>N/A</t>
        </is>
      </c>
      <c r="AK2712" t="inlineStr">
        <is>
          <t>N/A</t>
        </is>
      </c>
      <c r="AL2712" t="inlineStr">
        <is>
          <t>N/A</t>
        </is>
      </c>
      <c r="AM2712" t="inlineStr">
        <is>
          <t>N/A</t>
        </is>
      </c>
      <c r="AN2712" t="inlineStr">
        <is>
          <t>N/A</t>
        </is>
      </c>
      <c r="AO2712" t="inlineStr">
        <is>
          <t>N/A</t>
        </is>
      </c>
      <c r="AP2712" t="inlineStr">
        <is>
          <t>N/A</t>
        </is>
      </c>
      <c r="AQ2712" t="inlineStr">
        <is>
          <t>N/A</t>
        </is>
      </c>
      <c r="AR2712" t="inlineStr">
        <is>
          <t>N/A</t>
        </is>
      </c>
      <c r="AS2712" t="inlineStr">
        <is>
          <t>N/A</t>
        </is>
      </c>
      <c r="AT2712" t="inlineStr">
        <is>
          <t>N/A</t>
        </is>
      </c>
      <c r="AU2712" t="inlineStr">
        <is>
          <t>N/A</t>
        </is>
      </c>
      <c r="AV2712" t="inlineStr">
        <is>
          <t>N/A</t>
        </is>
      </c>
      <c r="AW2712" t="inlineStr">
        <is>
          <t>N/A</t>
        </is>
      </c>
      <c r="AX2712" t="inlineStr">
        <is>
          <t>N/A</t>
        </is>
      </c>
      <c r="AY2712" t="inlineStr">
        <is>
          <t>N/A</t>
        </is>
      </c>
      <c r="AZ2712" t="inlineStr">
        <is>
          <t>N/A</t>
        </is>
      </c>
      <c r="BA2712" t="inlineStr">
        <is>
          <t>N/A</t>
        </is>
      </c>
      <c r="BB2712" t="inlineStr">
        <is>
          <t>N/A</t>
        </is>
      </c>
      <c r="BC2712" t="inlineStr">
        <is>
          <t>N/A</t>
        </is>
      </c>
      <c r="BD2712" t="inlineStr">
        <is>
          <t>N/A</t>
        </is>
      </c>
      <c r="BE2712" t="inlineStr">
        <is>
          <t>N/A</t>
        </is>
      </c>
    </row>
    <row r="2713">
      <c r="A2713" t="inlineStr">
        <is>
          <t>WI21119400</t>
        </is>
      </c>
      <c r="B2713" t="inlineStr">
        <is>
          <t>DATA_VALIDATION</t>
        </is>
      </c>
      <c r="C2713" t="inlineStr">
        <is>
          <t>201100014080</t>
        </is>
      </c>
      <c r="D2713" t="inlineStr">
        <is>
          <t>Folder</t>
        </is>
      </c>
      <c r="E2713" s="2">
        <f>HYPERLINK("capsilon://?command=openfolder&amp;siteaddress=FAM.docvelocity-na8.net&amp;folderid=FX6893138E-C54C-70FD-1D05-EFE43F0A4E25","FX21111204")</f>
        <v>0.0</v>
      </c>
      <c r="F2713" t="inlineStr">
        <is>
          <t/>
        </is>
      </c>
      <c r="G2713" t="inlineStr">
        <is>
          <t/>
        </is>
      </c>
      <c r="H2713" t="inlineStr">
        <is>
          <t>Mailitem</t>
        </is>
      </c>
      <c r="I2713" t="inlineStr">
        <is>
          <t>MI2111103614</t>
        </is>
      </c>
      <c r="J2713" t="n">
        <v>196.0</v>
      </c>
      <c r="K2713" t="inlineStr">
        <is>
          <t>COMPLETED</t>
        </is>
      </c>
      <c r="L2713" t="inlineStr">
        <is>
          <t>MARK_AS_COMPLETED</t>
        </is>
      </c>
      <c r="M2713" t="inlineStr">
        <is>
          <t>Queue</t>
        </is>
      </c>
      <c r="N2713" t="n">
        <v>1.0</v>
      </c>
      <c r="O2713" s="1" t="n">
        <v>44502.8128125</v>
      </c>
      <c r="P2713" s="1" t="n">
        <v>44503.29280092593</v>
      </c>
      <c r="Q2713" t="n">
        <v>40983.0</v>
      </c>
      <c r="R2713" t="n">
        <v>488.0</v>
      </c>
      <c r="S2713" t="b">
        <v>0</v>
      </c>
      <c r="T2713" t="inlineStr">
        <is>
          <t>N/A</t>
        </is>
      </c>
      <c r="U2713" t="b">
        <v>0</v>
      </c>
      <c r="V2713" t="inlineStr">
        <is>
          <t>Hemanshi Deshlahara</t>
        </is>
      </c>
      <c r="W2713" s="1" t="n">
        <v>44503.29280092593</v>
      </c>
      <c r="X2713" t="n">
        <v>314.0</v>
      </c>
      <c r="Y2713" t="n">
        <v>0.0</v>
      </c>
      <c r="Z2713" t="n">
        <v>0.0</v>
      </c>
      <c r="AA2713" t="n">
        <v>0.0</v>
      </c>
      <c r="AB2713" t="n">
        <v>0.0</v>
      </c>
      <c r="AC2713" t="n">
        <v>0.0</v>
      </c>
      <c r="AD2713" t="n">
        <v>196.0</v>
      </c>
      <c r="AE2713" t="n">
        <v>187.0</v>
      </c>
      <c r="AF2713" t="n">
        <v>0.0</v>
      </c>
      <c r="AG2713" t="n">
        <v>5.0</v>
      </c>
      <c r="AH2713" t="inlineStr">
        <is>
          <t>N/A</t>
        </is>
      </c>
      <c r="AI2713" t="inlineStr">
        <is>
          <t>N/A</t>
        </is>
      </c>
      <c r="AJ2713" t="inlineStr">
        <is>
          <t>N/A</t>
        </is>
      </c>
      <c r="AK2713" t="inlineStr">
        <is>
          <t>N/A</t>
        </is>
      </c>
      <c r="AL2713" t="inlineStr">
        <is>
          <t>N/A</t>
        </is>
      </c>
      <c r="AM2713" t="inlineStr">
        <is>
          <t>N/A</t>
        </is>
      </c>
      <c r="AN2713" t="inlineStr">
        <is>
          <t>N/A</t>
        </is>
      </c>
      <c r="AO2713" t="inlineStr">
        <is>
          <t>N/A</t>
        </is>
      </c>
      <c r="AP2713" t="inlineStr">
        <is>
          <t>N/A</t>
        </is>
      </c>
      <c r="AQ2713" t="inlineStr">
        <is>
          <t>N/A</t>
        </is>
      </c>
      <c r="AR2713" t="inlineStr">
        <is>
          <t>N/A</t>
        </is>
      </c>
      <c r="AS2713" t="inlineStr">
        <is>
          <t>N/A</t>
        </is>
      </c>
      <c r="AT2713" t="inlineStr">
        <is>
          <t>N/A</t>
        </is>
      </c>
      <c r="AU2713" t="inlineStr">
        <is>
          <t>N/A</t>
        </is>
      </c>
      <c r="AV2713" t="inlineStr">
        <is>
          <t>N/A</t>
        </is>
      </c>
      <c r="AW2713" t="inlineStr">
        <is>
          <t>N/A</t>
        </is>
      </c>
      <c r="AX2713" t="inlineStr">
        <is>
          <t>N/A</t>
        </is>
      </c>
      <c r="AY2713" t="inlineStr">
        <is>
          <t>N/A</t>
        </is>
      </c>
      <c r="AZ2713" t="inlineStr">
        <is>
          <t>N/A</t>
        </is>
      </c>
      <c r="BA2713" t="inlineStr">
        <is>
          <t>N/A</t>
        </is>
      </c>
      <c r="BB2713" t="inlineStr">
        <is>
          <t>N/A</t>
        </is>
      </c>
      <c r="BC2713" t="inlineStr">
        <is>
          <t>N/A</t>
        </is>
      </c>
      <c r="BD2713" t="inlineStr">
        <is>
          <t>N/A</t>
        </is>
      </c>
      <c r="BE2713" t="inlineStr">
        <is>
          <t>N/A</t>
        </is>
      </c>
    </row>
    <row r="2714">
      <c r="A2714" t="inlineStr">
        <is>
          <t>WI21119427</t>
        </is>
      </c>
      <c r="B2714" t="inlineStr">
        <is>
          <t>DATA_VALIDATION</t>
        </is>
      </c>
      <c r="C2714" t="inlineStr">
        <is>
          <t>201100014076</t>
        </is>
      </c>
      <c r="D2714" t="inlineStr">
        <is>
          <t>Folder</t>
        </is>
      </c>
      <c r="E2714" s="2">
        <f>HYPERLINK("capsilon://?command=openfolder&amp;siteaddress=FAM.docvelocity-na8.net&amp;folderid=FX20230B6B-6841-B555-D9B2-4EB8F210857D","FX21111049")</f>
        <v>0.0</v>
      </c>
      <c r="F2714" t="inlineStr">
        <is>
          <t/>
        </is>
      </c>
      <c r="G2714" t="inlineStr">
        <is>
          <t/>
        </is>
      </c>
      <c r="H2714" t="inlineStr">
        <is>
          <t>Mailitem</t>
        </is>
      </c>
      <c r="I2714" t="inlineStr">
        <is>
          <t>MI2111104448</t>
        </is>
      </c>
      <c r="J2714" t="n">
        <v>153.0</v>
      </c>
      <c r="K2714" t="inlineStr">
        <is>
          <t>COMPLETED</t>
        </is>
      </c>
      <c r="L2714" t="inlineStr">
        <is>
          <t>MARK_AS_COMPLETED</t>
        </is>
      </c>
      <c r="M2714" t="inlineStr">
        <is>
          <t>Queue</t>
        </is>
      </c>
      <c r="N2714" t="n">
        <v>1.0</v>
      </c>
      <c r="O2714" s="1" t="n">
        <v>44502.824837962966</v>
      </c>
      <c r="P2714" s="1" t="n">
        <v>44503.302256944444</v>
      </c>
      <c r="Q2714" t="n">
        <v>40317.0</v>
      </c>
      <c r="R2714" t="n">
        <v>932.0</v>
      </c>
      <c r="S2714" t="b">
        <v>0</v>
      </c>
      <c r="T2714" t="inlineStr">
        <is>
          <t>N/A</t>
        </is>
      </c>
      <c r="U2714" t="b">
        <v>0</v>
      </c>
      <c r="V2714" t="inlineStr">
        <is>
          <t>Hemanshi Deshlahara</t>
        </is>
      </c>
      <c r="W2714" s="1" t="n">
        <v>44503.302256944444</v>
      </c>
      <c r="X2714" t="n">
        <v>816.0</v>
      </c>
      <c r="Y2714" t="n">
        <v>0.0</v>
      </c>
      <c r="Z2714" t="n">
        <v>0.0</v>
      </c>
      <c r="AA2714" t="n">
        <v>0.0</v>
      </c>
      <c r="AB2714" t="n">
        <v>0.0</v>
      </c>
      <c r="AC2714" t="n">
        <v>0.0</v>
      </c>
      <c r="AD2714" t="n">
        <v>153.0</v>
      </c>
      <c r="AE2714" t="n">
        <v>135.0</v>
      </c>
      <c r="AF2714" t="n">
        <v>0.0</v>
      </c>
      <c r="AG2714" t="n">
        <v>8.0</v>
      </c>
      <c r="AH2714" t="inlineStr">
        <is>
          <t>N/A</t>
        </is>
      </c>
      <c r="AI2714" t="inlineStr">
        <is>
          <t>N/A</t>
        </is>
      </c>
      <c r="AJ2714" t="inlineStr">
        <is>
          <t>N/A</t>
        </is>
      </c>
      <c r="AK2714" t="inlineStr">
        <is>
          <t>N/A</t>
        </is>
      </c>
      <c r="AL2714" t="inlineStr">
        <is>
          <t>N/A</t>
        </is>
      </c>
      <c r="AM2714" t="inlineStr">
        <is>
          <t>N/A</t>
        </is>
      </c>
      <c r="AN2714" t="inlineStr">
        <is>
          <t>N/A</t>
        </is>
      </c>
      <c r="AO2714" t="inlineStr">
        <is>
          <t>N/A</t>
        </is>
      </c>
      <c r="AP2714" t="inlineStr">
        <is>
          <t>N/A</t>
        </is>
      </c>
      <c r="AQ2714" t="inlineStr">
        <is>
          <t>N/A</t>
        </is>
      </c>
      <c r="AR2714" t="inlineStr">
        <is>
          <t>N/A</t>
        </is>
      </c>
      <c r="AS2714" t="inlineStr">
        <is>
          <t>N/A</t>
        </is>
      </c>
      <c r="AT2714" t="inlineStr">
        <is>
          <t>N/A</t>
        </is>
      </c>
      <c r="AU2714" t="inlineStr">
        <is>
          <t>N/A</t>
        </is>
      </c>
      <c r="AV2714" t="inlineStr">
        <is>
          <t>N/A</t>
        </is>
      </c>
      <c r="AW2714" t="inlineStr">
        <is>
          <t>N/A</t>
        </is>
      </c>
      <c r="AX2714" t="inlineStr">
        <is>
          <t>N/A</t>
        </is>
      </c>
      <c r="AY2714" t="inlineStr">
        <is>
          <t>N/A</t>
        </is>
      </c>
      <c r="AZ2714" t="inlineStr">
        <is>
          <t>N/A</t>
        </is>
      </c>
      <c r="BA2714" t="inlineStr">
        <is>
          <t>N/A</t>
        </is>
      </c>
      <c r="BB2714" t="inlineStr">
        <is>
          <t>N/A</t>
        </is>
      </c>
      <c r="BC2714" t="inlineStr">
        <is>
          <t>N/A</t>
        </is>
      </c>
      <c r="BD2714" t="inlineStr">
        <is>
          <t>N/A</t>
        </is>
      </c>
      <c r="BE2714" t="inlineStr">
        <is>
          <t>N/A</t>
        </is>
      </c>
    </row>
    <row r="2715">
      <c r="A2715" t="inlineStr">
        <is>
          <t>WI21119537</t>
        </is>
      </c>
      <c r="B2715" t="inlineStr">
        <is>
          <t>DATA_VALIDATION</t>
        </is>
      </c>
      <c r="C2715" t="inlineStr">
        <is>
          <t>201130012638</t>
        </is>
      </c>
      <c r="D2715" t="inlineStr">
        <is>
          <t>Folder</t>
        </is>
      </c>
      <c r="E2715" s="2">
        <f>HYPERLINK("capsilon://?command=openfolder&amp;siteaddress=FAM.docvelocity-na8.net&amp;folderid=FXE0002EC9-5519-92C0-2C83-BA8193CBB51E","FX2111889")</f>
        <v>0.0</v>
      </c>
      <c r="F2715" t="inlineStr">
        <is>
          <t/>
        </is>
      </c>
      <c r="G2715" t="inlineStr">
        <is>
          <t/>
        </is>
      </c>
      <c r="H2715" t="inlineStr">
        <is>
          <t>Mailitem</t>
        </is>
      </c>
      <c r="I2715" t="inlineStr">
        <is>
          <t>MI2111106830</t>
        </is>
      </c>
      <c r="J2715" t="n">
        <v>26.0</v>
      </c>
      <c r="K2715" t="inlineStr">
        <is>
          <t>COMPLETED</t>
        </is>
      </c>
      <c r="L2715" t="inlineStr">
        <is>
          <t>MARK_AS_COMPLETED</t>
        </is>
      </c>
      <c r="M2715" t="inlineStr">
        <is>
          <t>Queue</t>
        </is>
      </c>
      <c r="N2715" t="n">
        <v>1.0</v>
      </c>
      <c r="O2715" s="1" t="n">
        <v>44502.903125</v>
      </c>
      <c r="P2715" s="1" t="n">
        <v>44503.30944444444</v>
      </c>
      <c r="Q2715" t="n">
        <v>34848.0</v>
      </c>
      <c r="R2715" t="n">
        <v>258.0</v>
      </c>
      <c r="S2715" t="b">
        <v>0</v>
      </c>
      <c r="T2715" t="inlineStr">
        <is>
          <t>N/A</t>
        </is>
      </c>
      <c r="U2715" t="b">
        <v>0</v>
      </c>
      <c r="V2715" t="inlineStr">
        <is>
          <t>Hemanshi Deshlahara</t>
        </is>
      </c>
      <c r="W2715" s="1" t="n">
        <v>44503.30944444444</v>
      </c>
      <c r="X2715" t="n">
        <v>88.0</v>
      </c>
      <c r="Y2715" t="n">
        <v>0.0</v>
      </c>
      <c r="Z2715" t="n">
        <v>0.0</v>
      </c>
      <c r="AA2715" t="n">
        <v>0.0</v>
      </c>
      <c r="AB2715" t="n">
        <v>0.0</v>
      </c>
      <c r="AC2715" t="n">
        <v>0.0</v>
      </c>
      <c r="AD2715" t="n">
        <v>26.0</v>
      </c>
      <c r="AE2715" t="n">
        <v>21.0</v>
      </c>
      <c r="AF2715" t="n">
        <v>0.0</v>
      </c>
      <c r="AG2715" t="n">
        <v>2.0</v>
      </c>
      <c r="AH2715" t="inlineStr">
        <is>
          <t>N/A</t>
        </is>
      </c>
      <c r="AI2715" t="inlineStr">
        <is>
          <t>N/A</t>
        </is>
      </c>
      <c r="AJ2715" t="inlineStr">
        <is>
          <t>N/A</t>
        </is>
      </c>
      <c r="AK2715" t="inlineStr">
        <is>
          <t>N/A</t>
        </is>
      </c>
      <c r="AL2715" t="inlineStr">
        <is>
          <t>N/A</t>
        </is>
      </c>
      <c r="AM2715" t="inlineStr">
        <is>
          <t>N/A</t>
        </is>
      </c>
      <c r="AN2715" t="inlineStr">
        <is>
          <t>N/A</t>
        </is>
      </c>
      <c r="AO2715" t="inlineStr">
        <is>
          <t>N/A</t>
        </is>
      </c>
      <c r="AP2715" t="inlineStr">
        <is>
          <t>N/A</t>
        </is>
      </c>
      <c r="AQ2715" t="inlineStr">
        <is>
          <t>N/A</t>
        </is>
      </c>
      <c r="AR2715" t="inlineStr">
        <is>
          <t>N/A</t>
        </is>
      </c>
      <c r="AS2715" t="inlineStr">
        <is>
          <t>N/A</t>
        </is>
      </c>
      <c r="AT2715" t="inlineStr">
        <is>
          <t>N/A</t>
        </is>
      </c>
      <c r="AU2715" t="inlineStr">
        <is>
          <t>N/A</t>
        </is>
      </c>
      <c r="AV2715" t="inlineStr">
        <is>
          <t>N/A</t>
        </is>
      </c>
      <c r="AW2715" t="inlineStr">
        <is>
          <t>N/A</t>
        </is>
      </c>
      <c r="AX2715" t="inlineStr">
        <is>
          <t>N/A</t>
        </is>
      </c>
      <c r="AY2715" t="inlineStr">
        <is>
          <t>N/A</t>
        </is>
      </c>
      <c r="AZ2715" t="inlineStr">
        <is>
          <t>N/A</t>
        </is>
      </c>
      <c r="BA2715" t="inlineStr">
        <is>
          <t>N/A</t>
        </is>
      </c>
      <c r="BB2715" t="inlineStr">
        <is>
          <t>N/A</t>
        </is>
      </c>
      <c r="BC2715" t="inlineStr">
        <is>
          <t>N/A</t>
        </is>
      </c>
      <c r="BD2715" t="inlineStr">
        <is>
          <t>N/A</t>
        </is>
      </c>
      <c r="BE2715" t="inlineStr">
        <is>
          <t>N/A</t>
        </is>
      </c>
    </row>
    <row r="2716">
      <c r="A2716" t="inlineStr">
        <is>
          <t>WI211196</t>
        </is>
      </c>
      <c r="B2716" t="inlineStr">
        <is>
          <t>DATA_VALIDATION</t>
        </is>
      </c>
      <c r="C2716" t="inlineStr">
        <is>
          <t>201330014281</t>
        </is>
      </c>
      <c r="D2716" t="inlineStr">
        <is>
          <t>Folder</t>
        </is>
      </c>
      <c r="E2716" s="2">
        <f>HYPERLINK("capsilon://?command=openfolder&amp;siteaddress=FAM.docvelocity-na8.net&amp;folderid=FX0D103E73-63BC-F82E-D230-E4E1EBB41812","FX211011914")</f>
        <v>0.0</v>
      </c>
      <c r="F2716" t="inlineStr">
        <is>
          <t/>
        </is>
      </c>
      <c r="G2716" t="inlineStr">
        <is>
          <t/>
        </is>
      </c>
      <c r="H2716" t="inlineStr">
        <is>
          <t>Mailitem</t>
        </is>
      </c>
      <c r="I2716" t="inlineStr">
        <is>
          <t>MI21101158797</t>
        </is>
      </c>
      <c r="J2716" t="n">
        <v>152.0</v>
      </c>
      <c r="K2716" t="inlineStr">
        <is>
          <t>COMPLETED</t>
        </is>
      </c>
      <c r="L2716" t="inlineStr">
        <is>
          <t>MARK_AS_COMPLETED</t>
        </is>
      </c>
      <c r="M2716" t="inlineStr">
        <is>
          <t>Queue</t>
        </is>
      </c>
      <c r="N2716" t="n">
        <v>2.0</v>
      </c>
      <c r="O2716" s="1" t="n">
        <v>44501.27280092592</v>
      </c>
      <c r="P2716" s="1" t="n">
        <v>44501.309525462966</v>
      </c>
      <c r="Q2716" t="n">
        <v>1830.0</v>
      </c>
      <c r="R2716" t="n">
        <v>1343.0</v>
      </c>
      <c r="S2716" t="b">
        <v>0</v>
      </c>
      <c r="T2716" t="inlineStr">
        <is>
          <t>N/A</t>
        </is>
      </c>
      <c r="U2716" t="b">
        <v>1</v>
      </c>
      <c r="V2716" t="inlineStr">
        <is>
          <t>Aditya Tade</t>
        </is>
      </c>
      <c r="W2716" s="1" t="n">
        <v>44501.279386574075</v>
      </c>
      <c r="X2716" t="n">
        <v>566.0</v>
      </c>
      <c r="Y2716" t="n">
        <v>139.0</v>
      </c>
      <c r="Z2716" t="n">
        <v>0.0</v>
      </c>
      <c r="AA2716" t="n">
        <v>139.0</v>
      </c>
      <c r="AB2716" t="n">
        <v>0.0</v>
      </c>
      <c r="AC2716" t="n">
        <v>21.0</v>
      </c>
      <c r="AD2716" t="n">
        <v>13.0</v>
      </c>
      <c r="AE2716" t="n">
        <v>0.0</v>
      </c>
      <c r="AF2716" t="n">
        <v>0.0</v>
      </c>
      <c r="AG2716" t="n">
        <v>0.0</v>
      </c>
      <c r="AH2716" t="inlineStr">
        <is>
          <t>Aparna Chavan</t>
        </is>
      </c>
      <c r="AI2716" s="1" t="n">
        <v>44501.309525462966</v>
      </c>
      <c r="AJ2716" t="n">
        <v>777.0</v>
      </c>
      <c r="AK2716" t="n">
        <v>0.0</v>
      </c>
      <c r="AL2716" t="n">
        <v>0.0</v>
      </c>
      <c r="AM2716" t="n">
        <v>0.0</v>
      </c>
      <c r="AN2716" t="n">
        <v>0.0</v>
      </c>
      <c r="AO2716" t="n">
        <v>0.0</v>
      </c>
      <c r="AP2716" t="n">
        <v>13.0</v>
      </c>
      <c r="AQ2716" t="n">
        <v>0.0</v>
      </c>
      <c r="AR2716" t="n">
        <v>0.0</v>
      </c>
      <c r="AS2716" t="n">
        <v>0.0</v>
      </c>
      <c r="AT2716" t="inlineStr">
        <is>
          <t>N/A</t>
        </is>
      </c>
      <c r="AU2716" t="inlineStr">
        <is>
          <t>N/A</t>
        </is>
      </c>
      <c r="AV2716" t="inlineStr">
        <is>
          <t>N/A</t>
        </is>
      </c>
      <c r="AW2716" t="inlineStr">
        <is>
          <t>N/A</t>
        </is>
      </c>
      <c r="AX2716" t="inlineStr">
        <is>
          <t>N/A</t>
        </is>
      </c>
      <c r="AY2716" t="inlineStr">
        <is>
          <t>N/A</t>
        </is>
      </c>
      <c r="AZ2716" t="inlineStr">
        <is>
          <t>N/A</t>
        </is>
      </c>
      <c r="BA2716" t="inlineStr">
        <is>
          <t>N/A</t>
        </is>
      </c>
      <c r="BB2716" t="inlineStr">
        <is>
          <t>N/A</t>
        </is>
      </c>
      <c r="BC2716" t="inlineStr">
        <is>
          <t>N/A</t>
        </is>
      </c>
      <c r="BD2716" t="inlineStr">
        <is>
          <t>N/A</t>
        </is>
      </c>
      <c r="BE2716" t="inlineStr">
        <is>
          <t>N/A</t>
        </is>
      </c>
    </row>
    <row r="2717">
      <c r="A2717" t="inlineStr">
        <is>
          <t>WI21119612</t>
        </is>
      </c>
      <c r="B2717" t="inlineStr">
        <is>
          <t>DATA_VALIDATION</t>
        </is>
      </c>
      <c r="C2717" t="inlineStr">
        <is>
          <t>201330003326</t>
        </is>
      </c>
      <c r="D2717" t="inlineStr">
        <is>
          <t>Folder</t>
        </is>
      </c>
      <c r="E2717" s="2">
        <f>HYPERLINK("capsilon://?command=openfolder&amp;siteaddress=FAM.docvelocity-na8.net&amp;folderid=FX007FF4BF-45C0-3661-8E49-41A0CF25833E","FX211012978")</f>
        <v>0.0</v>
      </c>
      <c r="F2717" t="inlineStr">
        <is>
          <t/>
        </is>
      </c>
      <c r="G2717" t="inlineStr">
        <is>
          <t/>
        </is>
      </c>
      <c r="H2717" t="inlineStr">
        <is>
          <t>Mailitem</t>
        </is>
      </c>
      <c r="I2717" t="inlineStr">
        <is>
          <t>MI2111108312</t>
        </is>
      </c>
      <c r="J2717" t="n">
        <v>139.0</v>
      </c>
      <c r="K2717" t="inlineStr">
        <is>
          <t>COMPLETED</t>
        </is>
      </c>
      <c r="L2717" t="inlineStr">
        <is>
          <t>MARK_AS_COMPLETED</t>
        </is>
      </c>
      <c r="M2717" t="inlineStr">
        <is>
          <t>Queue</t>
        </is>
      </c>
      <c r="N2717" t="n">
        <v>1.0</v>
      </c>
      <c r="O2717" s="1" t="n">
        <v>44503.00140046296</v>
      </c>
      <c r="P2717" s="1" t="n">
        <v>44503.31177083333</v>
      </c>
      <c r="Q2717" t="n">
        <v>26368.0</v>
      </c>
      <c r="R2717" t="n">
        <v>448.0</v>
      </c>
      <c r="S2717" t="b">
        <v>0</v>
      </c>
      <c r="T2717" t="inlineStr">
        <is>
          <t>N/A</t>
        </is>
      </c>
      <c r="U2717" t="b">
        <v>0</v>
      </c>
      <c r="V2717" t="inlineStr">
        <is>
          <t>Hemanshi Deshlahara</t>
        </is>
      </c>
      <c r="W2717" s="1" t="n">
        <v>44503.31177083333</v>
      </c>
      <c r="X2717" t="n">
        <v>201.0</v>
      </c>
      <c r="Y2717" t="n">
        <v>0.0</v>
      </c>
      <c r="Z2717" t="n">
        <v>0.0</v>
      </c>
      <c r="AA2717" t="n">
        <v>0.0</v>
      </c>
      <c r="AB2717" t="n">
        <v>0.0</v>
      </c>
      <c r="AC2717" t="n">
        <v>0.0</v>
      </c>
      <c r="AD2717" t="n">
        <v>139.0</v>
      </c>
      <c r="AE2717" t="n">
        <v>125.0</v>
      </c>
      <c r="AF2717" t="n">
        <v>0.0</v>
      </c>
      <c r="AG2717" t="n">
        <v>4.0</v>
      </c>
      <c r="AH2717" t="inlineStr">
        <is>
          <t>N/A</t>
        </is>
      </c>
      <c r="AI2717" t="inlineStr">
        <is>
          <t>N/A</t>
        </is>
      </c>
      <c r="AJ2717" t="inlineStr">
        <is>
          <t>N/A</t>
        </is>
      </c>
      <c r="AK2717" t="inlineStr">
        <is>
          <t>N/A</t>
        </is>
      </c>
      <c r="AL2717" t="inlineStr">
        <is>
          <t>N/A</t>
        </is>
      </c>
      <c r="AM2717" t="inlineStr">
        <is>
          <t>N/A</t>
        </is>
      </c>
      <c r="AN2717" t="inlineStr">
        <is>
          <t>N/A</t>
        </is>
      </c>
      <c r="AO2717" t="inlineStr">
        <is>
          <t>N/A</t>
        </is>
      </c>
      <c r="AP2717" t="inlineStr">
        <is>
          <t>N/A</t>
        </is>
      </c>
      <c r="AQ2717" t="inlineStr">
        <is>
          <t>N/A</t>
        </is>
      </c>
      <c r="AR2717" t="inlineStr">
        <is>
          <t>N/A</t>
        </is>
      </c>
      <c r="AS2717" t="inlineStr">
        <is>
          <t>N/A</t>
        </is>
      </c>
      <c r="AT2717" t="inlineStr">
        <is>
          <t>N/A</t>
        </is>
      </c>
      <c r="AU2717" t="inlineStr">
        <is>
          <t>N/A</t>
        </is>
      </c>
      <c r="AV2717" t="inlineStr">
        <is>
          <t>N/A</t>
        </is>
      </c>
      <c r="AW2717" t="inlineStr">
        <is>
          <t>N/A</t>
        </is>
      </c>
      <c r="AX2717" t="inlineStr">
        <is>
          <t>N/A</t>
        </is>
      </c>
      <c r="AY2717" t="inlineStr">
        <is>
          <t>N/A</t>
        </is>
      </c>
      <c r="AZ2717" t="inlineStr">
        <is>
          <t>N/A</t>
        </is>
      </c>
      <c r="BA2717" t="inlineStr">
        <is>
          <t>N/A</t>
        </is>
      </c>
      <c r="BB2717" t="inlineStr">
        <is>
          <t>N/A</t>
        </is>
      </c>
      <c r="BC2717" t="inlineStr">
        <is>
          <t>N/A</t>
        </is>
      </c>
      <c r="BD2717" t="inlineStr">
        <is>
          <t>N/A</t>
        </is>
      </c>
      <c r="BE2717" t="inlineStr">
        <is>
          <t>N/A</t>
        </is>
      </c>
    </row>
    <row r="2718">
      <c r="A2718" t="inlineStr">
        <is>
          <t>WI21119614</t>
        </is>
      </c>
      <c r="B2718" t="inlineStr">
        <is>
          <t>DATA_VALIDATION</t>
        </is>
      </c>
      <c r="C2718" t="inlineStr">
        <is>
          <t>201130012588</t>
        </is>
      </c>
      <c r="D2718" t="inlineStr">
        <is>
          <t>Folder</t>
        </is>
      </c>
      <c r="E2718" s="2">
        <f>HYPERLINK("capsilon://?command=openfolder&amp;siteaddress=FAM.docvelocity-na8.net&amp;folderid=FXF42502A6-24E7-9D4A-508B-E1A3803B198F","FX211012221")</f>
        <v>0.0</v>
      </c>
      <c r="F2718" t="inlineStr">
        <is>
          <t/>
        </is>
      </c>
      <c r="G2718" t="inlineStr">
        <is>
          <t/>
        </is>
      </c>
      <c r="H2718" t="inlineStr">
        <is>
          <t>Mailitem</t>
        </is>
      </c>
      <c r="I2718" t="inlineStr">
        <is>
          <t>MI2111108328</t>
        </is>
      </c>
      <c r="J2718" t="n">
        <v>66.0</v>
      </c>
      <c r="K2718" t="inlineStr">
        <is>
          <t>COMPLETED</t>
        </is>
      </c>
      <c r="L2718" t="inlineStr">
        <is>
          <t>MARK_AS_COMPLETED</t>
        </is>
      </c>
      <c r="M2718" t="inlineStr">
        <is>
          <t>Queue</t>
        </is>
      </c>
      <c r="N2718" t="n">
        <v>2.0</v>
      </c>
      <c r="O2718" s="1" t="n">
        <v>44503.001655092594</v>
      </c>
      <c r="P2718" s="1" t="n">
        <v>44503.54796296296</v>
      </c>
      <c r="Q2718" t="n">
        <v>46634.0</v>
      </c>
      <c r="R2718" t="n">
        <v>567.0</v>
      </c>
      <c r="S2718" t="b">
        <v>0</v>
      </c>
      <c r="T2718" t="inlineStr">
        <is>
          <t>N/A</t>
        </is>
      </c>
      <c r="U2718" t="b">
        <v>0</v>
      </c>
      <c r="V2718" t="inlineStr">
        <is>
          <t>Mohini Shinde</t>
        </is>
      </c>
      <c r="W2718" s="1" t="n">
        <v>44503.22761574074</v>
      </c>
      <c r="X2718" t="n">
        <v>204.0</v>
      </c>
      <c r="Y2718" t="n">
        <v>52.0</v>
      </c>
      <c r="Z2718" t="n">
        <v>0.0</v>
      </c>
      <c r="AA2718" t="n">
        <v>52.0</v>
      </c>
      <c r="AB2718" t="n">
        <v>0.0</v>
      </c>
      <c r="AC2718" t="n">
        <v>30.0</v>
      </c>
      <c r="AD2718" t="n">
        <v>14.0</v>
      </c>
      <c r="AE2718" t="n">
        <v>0.0</v>
      </c>
      <c r="AF2718" t="n">
        <v>0.0</v>
      </c>
      <c r="AG2718" t="n">
        <v>0.0</v>
      </c>
      <c r="AH2718" t="inlineStr">
        <is>
          <t>Rohit Mawal</t>
        </is>
      </c>
      <c r="AI2718" s="1" t="n">
        <v>44503.54796296296</v>
      </c>
      <c r="AJ2718" t="n">
        <v>363.0</v>
      </c>
      <c r="AK2718" t="n">
        <v>1.0</v>
      </c>
      <c r="AL2718" t="n">
        <v>0.0</v>
      </c>
      <c r="AM2718" t="n">
        <v>1.0</v>
      </c>
      <c r="AN2718" t="n">
        <v>0.0</v>
      </c>
      <c r="AO2718" t="n">
        <v>1.0</v>
      </c>
      <c r="AP2718" t="n">
        <v>13.0</v>
      </c>
      <c r="AQ2718" t="n">
        <v>0.0</v>
      </c>
      <c r="AR2718" t="n">
        <v>0.0</v>
      </c>
      <c r="AS2718" t="n">
        <v>0.0</v>
      </c>
      <c r="AT2718" t="inlineStr">
        <is>
          <t>N/A</t>
        </is>
      </c>
      <c r="AU2718" t="inlineStr">
        <is>
          <t>N/A</t>
        </is>
      </c>
      <c r="AV2718" t="inlineStr">
        <is>
          <t>N/A</t>
        </is>
      </c>
      <c r="AW2718" t="inlineStr">
        <is>
          <t>N/A</t>
        </is>
      </c>
      <c r="AX2718" t="inlineStr">
        <is>
          <t>N/A</t>
        </is>
      </c>
      <c r="AY2718" t="inlineStr">
        <is>
          <t>N/A</t>
        </is>
      </c>
      <c r="AZ2718" t="inlineStr">
        <is>
          <t>N/A</t>
        </is>
      </c>
      <c r="BA2718" t="inlineStr">
        <is>
          <t>N/A</t>
        </is>
      </c>
      <c r="BB2718" t="inlineStr">
        <is>
          <t>N/A</t>
        </is>
      </c>
      <c r="BC2718" t="inlineStr">
        <is>
          <t>N/A</t>
        </is>
      </c>
      <c r="BD2718" t="inlineStr">
        <is>
          <t>N/A</t>
        </is>
      </c>
      <c r="BE2718" t="inlineStr">
        <is>
          <t>N/A</t>
        </is>
      </c>
    </row>
    <row r="2719">
      <c r="A2719" t="inlineStr">
        <is>
          <t>WI21119618</t>
        </is>
      </c>
      <c r="B2719" t="inlineStr">
        <is>
          <t>DATA_VALIDATION</t>
        </is>
      </c>
      <c r="C2719" t="inlineStr">
        <is>
          <t>201100014075</t>
        </is>
      </c>
      <c r="D2719" t="inlineStr">
        <is>
          <t>Folder</t>
        </is>
      </c>
      <c r="E2719" s="2">
        <f>HYPERLINK("capsilon://?command=openfolder&amp;siteaddress=FAM.docvelocity-na8.net&amp;folderid=FXB5C9D220-AE99-F292-C1BD-F08378FD6DA8","FX21111042")</f>
        <v>0.0</v>
      </c>
      <c r="F2719" t="inlineStr">
        <is>
          <t/>
        </is>
      </c>
      <c r="G2719" t="inlineStr">
        <is>
          <t/>
        </is>
      </c>
      <c r="H2719" t="inlineStr">
        <is>
          <t>Mailitem</t>
        </is>
      </c>
      <c r="I2719" t="inlineStr">
        <is>
          <t>MI2111108340</t>
        </is>
      </c>
      <c r="J2719" t="n">
        <v>65.0</v>
      </c>
      <c r="K2719" t="inlineStr">
        <is>
          <t>COMPLETED</t>
        </is>
      </c>
      <c r="L2719" t="inlineStr">
        <is>
          <t>MARK_AS_COMPLETED</t>
        </is>
      </c>
      <c r="M2719" t="inlineStr">
        <is>
          <t>Queue</t>
        </is>
      </c>
      <c r="N2719" t="n">
        <v>2.0</v>
      </c>
      <c r="O2719" s="1" t="n">
        <v>44503.00261574074</v>
      </c>
      <c r="P2719" s="1" t="n">
        <v>44503.548125</v>
      </c>
      <c r="Q2719" t="n">
        <v>46604.0</v>
      </c>
      <c r="R2719" t="n">
        <v>528.0</v>
      </c>
      <c r="S2719" t="b">
        <v>0</v>
      </c>
      <c r="T2719" t="inlineStr">
        <is>
          <t>N/A</t>
        </is>
      </c>
      <c r="U2719" t="b">
        <v>0</v>
      </c>
      <c r="V2719" t="inlineStr">
        <is>
          <t>Ujwala Ajabe</t>
        </is>
      </c>
      <c r="W2719" s="1" t="n">
        <v>44503.23049768519</v>
      </c>
      <c r="X2719" t="n">
        <v>372.0</v>
      </c>
      <c r="Y2719" t="n">
        <v>61.0</v>
      </c>
      <c r="Z2719" t="n">
        <v>0.0</v>
      </c>
      <c r="AA2719" t="n">
        <v>61.0</v>
      </c>
      <c r="AB2719" t="n">
        <v>0.0</v>
      </c>
      <c r="AC2719" t="n">
        <v>26.0</v>
      </c>
      <c r="AD2719" t="n">
        <v>4.0</v>
      </c>
      <c r="AE2719" t="n">
        <v>0.0</v>
      </c>
      <c r="AF2719" t="n">
        <v>0.0</v>
      </c>
      <c r="AG2719" t="n">
        <v>0.0</v>
      </c>
      <c r="AH2719" t="inlineStr">
        <is>
          <t>Vikash Suryakanth Parmar</t>
        </is>
      </c>
      <c r="AI2719" s="1" t="n">
        <v>44503.548125</v>
      </c>
      <c r="AJ2719" t="n">
        <v>156.0</v>
      </c>
      <c r="AK2719" t="n">
        <v>0.0</v>
      </c>
      <c r="AL2719" t="n">
        <v>0.0</v>
      </c>
      <c r="AM2719" t="n">
        <v>0.0</v>
      </c>
      <c r="AN2719" t="n">
        <v>0.0</v>
      </c>
      <c r="AO2719" t="n">
        <v>0.0</v>
      </c>
      <c r="AP2719" t="n">
        <v>4.0</v>
      </c>
      <c r="AQ2719" t="n">
        <v>0.0</v>
      </c>
      <c r="AR2719" t="n">
        <v>0.0</v>
      </c>
      <c r="AS2719" t="n">
        <v>0.0</v>
      </c>
      <c r="AT2719" t="inlineStr">
        <is>
          <t>N/A</t>
        </is>
      </c>
      <c r="AU2719" t="inlineStr">
        <is>
          <t>N/A</t>
        </is>
      </c>
      <c r="AV2719" t="inlineStr">
        <is>
          <t>N/A</t>
        </is>
      </c>
      <c r="AW2719" t="inlineStr">
        <is>
          <t>N/A</t>
        </is>
      </c>
      <c r="AX2719" t="inlineStr">
        <is>
          <t>N/A</t>
        </is>
      </c>
      <c r="AY2719" t="inlineStr">
        <is>
          <t>N/A</t>
        </is>
      </c>
      <c r="AZ2719" t="inlineStr">
        <is>
          <t>N/A</t>
        </is>
      </c>
      <c r="BA2719" t="inlineStr">
        <is>
          <t>N/A</t>
        </is>
      </c>
      <c r="BB2719" t="inlineStr">
        <is>
          <t>N/A</t>
        </is>
      </c>
      <c r="BC2719" t="inlineStr">
        <is>
          <t>N/A</t>
        </is>
      </c>
      <c r="BD2719" t="inlineStr">
        <is>
          <t>N/A</t>
        </is>
      </c>
      <c r="BE2719" t="inlineStr">
        <is>
          <t>N/A</t>
        </is>
      </c>
    </row>
    <row r="2720">
      <c r="A2720" t="inlineStr">
        <is>
          <t>WI21119619</t>
        </is>
      </c>
      <c r="B2720" t="inlineStr">
        <is>
          <t>DATA_VALIDATION</t>
        </is>
      </c>
      <c r="C2720" t="inlineStr">
        <is>
          <t>201130012588</t>
        </is>
      </c>
      <c r="D2720" t="inlineStr">
        <is>
          <t>Folder</t>
        </is>
      </c>
      <c r="E2720" s="2">
        <f>HYPERLINK("capsilon://?command=openfolder&amp;siteaddress=FAM.docvelocity-na8.net&amp;folderid=FXF42502A6-24E7-9D4A-508B-E1A3803B198F","FX211012221")</f>
        <v>0.0</v>
      </c>
      <c r="F2720" t="inlineStr">
        <is>
          <t/>
        </is>
      </c>
      <c r="G2720" t="inlineStr">
        <is>
          <t/>
        </is>
      </c>
      <c r="H2720" t="inlineStr">
        <is>
          <t>Mailitem</t>
        </is>
      </c>
      <c r="I2720" t="inlineStr">
        <is>
          <t>MI2111108345</t>
        </is>
      </c>
      <c r="J2720" t="n">
        <v>262.0</v>
      </c>
      <c r="K2720" t="inlineStr">
        <is>
          <t>COMPLETED</t>
        </is>
      </c>
      <c r="L2720" t="inlineStr">
        <is>
          <t>MARK_AS_COMPLETED</t>
        </is>
      </c>
      <c r="M2720" t="inlineStr">
        <is>
          <t>Queue</t>
        </is>
      </c>
      <c r="N2720" t="n">
        <v>1.0</v>
      </c>
      <c r="O2720" s="1" t="n">
        <v>44503.00417824074</v>
      </c>
      <c r="P2720" s="1" t="n">
        <v>44503.32001157408</v>
      </c>
      <c r="Q2720" t="n">
        <v>26527.0</v>
      </c>
      <c r="R2720" t="n">
        <v>761.0</v>
      </c>
      <c r="S2720" t="b">
        <v>0</v>
      </c>
      <c r="T2720" t="inlineStr">
        <is>
          <t>N/A</t>
        </is>
      </c>
      <c r="U2720" t="b">
        <v>0</v>
      </c>
      <c r="V2720" t="inlineStr">
        <is>
          <t>Hemanshi Deshlahara</t>
        </is>
      </c>
      <c r="W2720" s="1" t="n">
        <v>44503.32001157408</v>
      </c>
      <c r="X2720" t="n">
        <v>411.0</v>
      </c>
      <c r="Y2720" t="n">
        <v>0.0</v>
      </c>
      <c r="Z2720" t="n">
        <v>0.0</v>
      </c>
      <c r="AA2720" t="n">
        <v>0.0</v>
      </c>
      <c r="AB2720" t="n">
        <v>0.0</v>
      </c>
      <c r="AC2720" t="n">
        <v>0.0</v>
      </c>
      <c r="AD2720" t="n">
        <v>262.0</v>
      </c>
      <c r="AE2720" t="n">
        <v>230.0</v>
      </c>
      <c r="AF2720" t="n">
        <v>0.0</v>
      </c>
      <c r="AG2720" t="n">
        <v>8.0</v>
      </c>
      <c r="AH2720" t="inlineStr">
        <is>
          <t>N/A</t>
        </is>
      </c>
      <c r="AI2720" t="inlineStr">
        <is>
          <t>N/A</t>
        </is>
      </c>
      <c r="AJ2720" t="inlineStr">
        <is>
          <t>N/A</t>
        </is>
      </c>
      <c r="AK2720" t="inlineStr">
        <is>
          <t>N/A</t>
        </is>
      </c>
      <c r="AL2720" t="inlineStr">
        <is>
          <t>N/A</t>
        </is>
      </c>
      <c r="AM2720" t="inlineStr">
        <is>
          <t>N/A</t>
        </is>
      </c>
      <c r="AN2720" t="inlineStr">
        <is>
          <t>N/A</t>
        </is>
      </c>
      <c r="AO2720" t="inlineStr">
        <is>
          <t>N/A</t>
        </is>
      </c>
      <c r="AP2720" t="inlineStr">
        <is>
          <t>N/A</t>
        </is>
      </c>
      <c r="AQ2720" t="inlineStr">
        <is>
          <t>N/A</t>
        </is>
      </c>
      <c r="AR2720" t="inlineStr">
        <is>
          <t>N/A</t>
        </is>
      </c>
      <c r="AS2720" t="inlineStr">
        <is>
          <t>N/A</t>
        </is>
      </c>
      <c r="AT2720" t="inlineStr">
        <is>
          <t>N/A</t>
        </is>
      </c>
      <c r="AU2720" t="inlineStr">
        <is>
          <t>N/A</t>
        </is>
      </c>
      <c r="AV2720" t="inlineStr">
        <is>
          <t>N/A</t>
        </is>
      </c>
      <c r="AW2720" t="inlineStr">
        <is>
          <t>N/A</t>
        </is>
      </c>
      <c r="AX2720" t="inlineStr">
        <is>
          <t>N/A</t>
        </is>
      </c>
      <c r="AY2720" t="inlineStr">
        <is>
          <t>N/A</t>
        </is>
      </c>
      <c r="AZ2720" t="inlineStr">
        <is>
          <t>N/A</t>
        </is>
      </c>
      <c r="BA2720" t="inlineStr">
        <is>
          <t>N/A</t>
        </is>
      </c>
      <c r="BB2720" t="inlineStr">
        <is>
          <t>N/A</t>
        </is>
      </c>
      <c r="BC2720" t="inlineStr">
        <is>
          <t>N/A</t>
        </is>
      </c>
      <c r="BD2720" t="inlineStr">
        <is>
          <t>N/A</t>
        </is>
      </c>
      <c r="BE2720" t="inlineStr">
        <is>
          <t>N/A</t>
        </is>
      </c>
    </row>
    <row r="2721">
      <c r="A2721" t="inlineStr">
        <is>
          <t>WI21119620</t>
        </is>
      </c>
      <c r="B2721" t="inlineStr">
        <is>
          <t>DATA_VALIDATION</t>
        </is>
      </c>
      <c r="C2721" t="inlineStr">
        <is>
          <t>201330003325</t>
        </is>
      </c>
      <c r="D2721" t="inlineStr">
        <is>
          <t>Folder</t>
        </is>
      </c>
      <c r="E2721" s="2">
        <f>HYPERLINK("capsilon://?command=openfolder&amp;siteaddress=FAM.docvelocity-na8.net&amp;folderid=FX59408387-BC35-8644-5D9B-DDBC35E11DD5","FX211012976")</f>
        <v>0.0</v>
      </c>
      <c r="F2721" t="inlineStr">
        <is>
          <t/>
        </is>
      </c>
      <c r="G2721" t="inlineStr">
        <is>
          <t/>
        </is>
      </c>
      <c r="H2721" t="inlineStr">
        <is>
          <t>Mailitem</t>
        </is>
      </c>
      <c r="I2721" t="inlineStr">
        <is>
          <t>MI2111108323</t>
        </is>
      </c>
      <c r="J2721" t="n">
        <v>195.0</v>
      </c>
      <c r="K2721" t="inlineStr">
        <is>
          <t>COMPLETED</t>
        </is>
      </c>
      <c r="L2721" t="inlineStr">
        <is>
          <t>MARK_AS_COMPLETED</t>
        </is>
      </c>
      <c r="M2721" t="inlineStr">
        <is>
          <t>Queue</t>
        </is>
      </c>
      <c r="N2721" t="n">
        <v>1.0</v>
      </c>
      <c r="O2721" s="1" t="n">
        <v>44503.0050462963</v>
      </c>
      <c r="P2721" s="1" t="n">
        <v>44503.32643518518</v>
      </c>
      <c r="Q2721" t="n">
        <v>27320.0</v>
      </c>
      <c r="R2721" t="n">
        <v>448.0</v>
      </c>
      <c r="S2721" t="b">
        <v>0</v>
      </c>
      <c r="T2721" t="inlineStr">
        <is>
          <t>N/A</t>
        </is>
      </c>
      <c r="U2721" t="b">
        <v>0</v>
      </c>
      <c r="V2721" t="inlineStr">
        <is>
          <t>Hemanshi Deshlahara</t>
        </is>
      </c>
      <c r="W2721" s="1" t="n">
        <v>44503.32643518518</v>
      </c>
      <c r="X2721" t="n">
        <v>244.0</v>
      </c>
      <c r="Y2721" t="n">
        <v>0.0</v>
      </c>
      <c r="Z2721" t="n">
        <v>0.0</v>
      </c>
      <c r="AA2721" t="n">
        <v>0.0</v>
      </c>
      <c r="AB2721" t="n">
        <v>0.0</v>
      </c>
      <c r="AC2721" t="n">
        <v>0.0</v>
      </c>
      <c r="AD2721" t="n">
        <v>195.0</v>
      </c>
      <c r="AE2721" t="n">
        <v>177.0</v>
      </c>
      <c r="AF2721" t="n">
        <v>0.0</v>
      </c>
      <c r="AG2721" t="n">
        <v>7.0</v>
      </c>
      <c r="AH2721" t="inlineStr">
        <is>
          <t>N/A</t>
        </is>
      </c>
      <c r="AI2721" t="inlineStr">
        <is>
          <t>N/A</t>
        </is>
      </c>
      <c r="AJ2721" t="inlineStr">
        <is>
          <t>N/A</t>
        </is>
      </c>
      <c r="AK2721" t="inlineStr">
        <is>
          <t>N/A</t>
        </is>
      </c>
      <c r="AL2721" t="inlineStr">
        <is>
          <t>N/A</t>
        </is>
      </c>
      <c r="AM2721" t="inlineStr">
        <is>
          <t>N/A</t>
        </is>
      </c>
      <c r="AN2721" t="inlineStr">
        <is>
          <t>N/A</t>
        </is>
      </c>
      <c r="AO2721" t="inlineStr">
        <is>
          <t>N/A</t>
        </is>
      </c>
      <c r="AP2721" t="inlineStr">
        <is>
          <t>N/A</t>
        </is>
      </c>
      <c r="AQ2721" t="inlineStr">
        <is>
          <t>N/A</t>
        </is>
      </c>
      <c r="AR2721" t="inlineStr">
        <is>
          <t>N/A</t>
        </is>
      </c>
      <c r="AS2721" t="inlineStr">
        <is>
          <t>N/A</t>
        </is>
      </c>
      <c r="AT2721" t="inlineStr">
        <is>
          <t>N/A</t>
        </is>
      </c>
      <c r="AU2721" t="inlineStr">
        <is>
          <t>N/A</t>
        </is>
      </c>
      <c r="AV2721" t="inlineStr">
        <is>
          <t>N/A</t>
        </is>
      </c>
      <c r="AW2721" t="inlineStr">
        <is>
          <t>N/A</t>
        </is>
      </c>
      <c r="AX2721" t="inlineStr">
        <is>
          <t>N/A</t>
        </is>
      </c>
      <c r="AY2721" t="inlineStr">
        <is>
          <t>N/A</t>
        </is>
      </c>
      <c r="AZ2721" t="inlineStr">
        <is>
          <t>N/A</t>
        </is>
      </c>
      <c r="BA2721" t="inlineStr">
        <is>
          <t>N/A</t>
        </is>
      </c>
      <c r="BB2721" t="inlineStr">
        <is>
          <t>N/A</t>
        </is>
      </c>
      <c r="BC2721" t="inlineStr">
        <is>
          <t>N/A</t>
        </is>
      </c>
      <c r="BD2721" t="inlineStr">
        <is>
          <t>N/A</t>
        </is>
      </c>
      <c r="BE2721" t="inlineStr">
        <is>
          <t>N/A</t>
        </is>
      </c>
    </row>
    <row r="2722">
      <c r="A2722" t="inlineStr">
        <is>
          <t>WI21119744</t>
        </is>
      </c>
      <c r="B2722" t="inlineStr">
        <is>
          <t>DATA_VALIDATION</t>
        </is>
      </c>
      <c r="C2722" t="inlineStr">
        <is>
          <t>201300019208</t>
        </is>
      </c>
      <c r="D2722" t="inlineStr">
        <is>
          <t>Folder</t>
        </is>
      </c>
      <c r="E2722" s="2">
        <f>HYPERLINK("capsilon://?command=openfolder&amp;siteaddress=FAM.docvelocity-na8.net&amp;folderid=FX92E513D2-14AF-929B-53E7-0664B3EC61EE","FX211013804")</f>
        <v>0.0</v>
      </c>
      <c r="F2722" t="inlineStr">
        <is>
          <t/>
        </is>
      </c>
      <c r="G2722" t="inlineStr">
        <is>
          <t/>
        </is>
      </c>
      <c r="H2722" t="inlineStr">
        <is>
          <t>Mailitem</t>
        </is>
      </c>
      <c r="I2722" t="inlineStr">
        <is>
          <t>MI211198083</t>
        </is>
      </c>
      <c r="J2722" t="n">
        <v>104.0</v>
      </c>
      <c r="K2722" t="inlineStr">
        <is>
          <t>COMPLETED</t>
        </is>
      </c>
      <c r="L2722" t="inlineStr">
        <is>
          <t>MARK_AS_COMPLETED</t>
        </is>
      </c>
      <c r="M2722" t="inlineStr">
        <is>
          <t>Queue</t>
        </is>
      </c>
      <c r="N2722" t="n">
        <v>2.0</v>
      </c>
      <c r="O2722" s="1" t="n">
        <v>44503.240798611114</v>
      </c>
      <c r="P2722" s="1" t="n">
        <v>44503.407546296294</v>
      </c>
      <c r="Q2722" t="n">
        <v>13318.0</v>
      </c>
      <c r="R2722" t="n">
        <v>1089.0</v>
      </c>
      <c r="S2722" t="b">
        <v>0</v>
      </c>
      <c r="T2722" t="inlineStr">
        <is>
          <t>N/A</t>
        </is>
      </c>
      <c r="U2722" t="b">
        <v>1</v>
      </c>
      <c r="V2722" t="inlineStr">
        <is>
          <t>Hemanshi Deshlahara</t>
        </is>
      </c>
      <c r="W2722" s="1" t="n">
        <v>44503.24701388889</v>
      </c>
      <c r="X2722" t="n">
        <v>370.0</v>
      </c>
      <c r="Y2722" t="n">
        <v>84.0</v>
      </c>
      <c r="Z2722" t="n">
        <v>0.0</v>
      </c>
      <c r="AA2722" t="n">
        <v>84.0</v>
      </c>
      <c r="AB2722" t="n">
        <v>0.0</v>
      </c>
      <c r="AC2722" t="n">
        <v>41.0</v>
      </c>
      <c r="AD2722" t="n">
        <v>20.0</v>
      </c>
      <c r="AE2722" t="n">
        <v>0.0</v>
      </c>
      <c r="AF2722" t="n">
        <v>0.0</v>
      </c>
      <c r="AG2722" t="n">
        <v>0.0</v>
      </c>
      <c r="AH2722" t="inlineStr">
        <is>
          <t>Rohit Mawal</t>
        </is>
      </c>
      <c r="AI2722" s="1" t="n">
        <v>44503.407546296294</v>
      </c>
      <c r="AJ2722" t="n">
        <v>694.0</v>
      </c>
      <c r="AK2722" t="n">
        <v>0.0</v>
      </c>
      <c r="AL2722" t="n">
        <v>0.0</v>
      </c>
      <c r="AM2722" t="n">
        <v>0.0</v>
      </c>
      <c r="AN2722" t="n">
        <v>0.0</v>
      </c>
      <c r="AO2722" t="n">
        <v>0.0</v>
      </c>
      <c r="AP2722" t="n">
        <v>20.0</v>
      </c>
      <c r="AQ2722" t="n">
        <v>0.0</v>
      </c>
      <c r="AR2722" t="n">
        <v>0.0</v>
      </c>
      <c r="AS2722" t="n">
        <v>0.0</v>
      </c>
      <c r="AT2722" t="inlineStr">
        <is>
          <t>N/A</t>
        </is>
      </c>
      <c r="AU2722" t="inlineStr">
        <is>
          <t>N/A</t>
        </is>
      </c>
      <c r="AV2722" t="inlineStr">
        <is>
          <t>N/A</t>
        </is>
      </c>
      <c r="AW2722" t="inlineStr">
        <is>
          <t>N/A</t>
        </is>
      </c>
      <c r="AX2722" t="inlineStr">
        <is>
          <t>N/A</t>
        </is>
      </c>
      <c r="AY2722" t="inlineStr">
        <is>
          <t>N/A</t>
        </is>
      </c>
      <c r="AZ2722" t="inlineStr">
        <is>
          <t>N/A</t>
        </is>
      </c>
      <c r="BA2722" t="inlineStr">
        <is>
          <t>N/A</t>
        </is>
      </c>
      <c r="BB2722" t="inlineStr">
        <is>
          <t>N/A</t>
        </is>
      </c>
      <c r="BC2722" t="inlineStr">
        <is>
          <t>N/A</t>
        </is>
      </c>
      <c r="BD2722" t="inlineStr">
        <is>
          <t>N/A</t>
        </is>
      </c>
      <c r="BE2722" t="inlineStr">
        <is>
          <t>N/A</t>
        </is>
      </c>
    </row>
    <row r="2723">
      <c r="A2723" t="inlineStr">
        <is>
          <t>WI21119748</t>
        </is>
      </c>
      <c r="B2723" t="inlineStr">
        <is>
          <t>DATA_VALIDATION</t>
        </is>
      </c>
      <c r="C2723" t="inlineStr">
        <is>
          <t>201300019208</t>
        </is>
      </c>
      <c r="D2723" t="inlineStr">
        <is>
          <t>Folder</t>
        </is>
      </c>
      <c r="E2723" s="2">
        <f>HYPERLINK("capsilon://?command=openfolder&amp;siteaddress=FAM.docvelocity-na8.net&amp;folderid=FX92E513D2-14AF-929B-53E7-0664B3EC61EE","FX211013804")</f>
        <v>0.0</v>
      </c>
      <c r="F2723" t="inlineStr">
        <is>
          <t/>
        </is>
      </c>
      <c r="G2723" t="inlineStr">
        <is>
          <t/>
        </is>
      </c>
      <c r="H2723" t="inlineStr">
        <is>
          <t>Mailitem</t>
        </is>
      </c>
      <c r="I2723" t="inlineStr">
        <is>
          <t>MI211198478</t>
        </is>
      </c>
      <c r="J2723" t="n">
        <v>52.0</v>
      </c>
      <c r="K2723" t="inlineStr">
        <is>
          <t>COMPLETED</t>
        </is>
      </c>
      <c r="L2723" t="inlineStr">
        <is>
          <t>MARK_AS_COMPLETED</t>
        </is>
      </c>
      <c r="M2723" t="inlineStr">
        <is>
          <t>Queue</t>
        </is>
      </c>
      <c r="N2723" t="n">
        <v>2.0</v>
      </c>
      <c r="O2723" s="1" t="n">
        <v>44503.24952546296</v>
      </c>
      <c r="P2723" s="1" t="n">
        <v>44503.40746527778</v>
      </c>
      <c r="Q2723" t="n">
        <v>12909.0</v>
      </c>
      <c r="R2723" t="n">
        <v>737.0</v>
      </c>
      <c r="S2723" t="b">
        <v>0</v>
      </c>
      <c r="T2723" t="inlineStr">
        <is>
          <t>N/A</t>
        </is>
      </c>
      <c r="U2723" t="b">
        <v>1</v>
      </c>
      <c r="V2723" t="inlineStr">
        <is>
          <t>Sangeeta Kumari</t>
        </is>
      </c>
      <c r="W2723" s="1" t="n">
        <v>44503.260567129626</v>
      </c>
      <c r="X2723" t="n">
        <v>357.0</v>
      </c>
      <c r="Y2723" t="n">
        <v>42.0</v>
      </c>
      <c r="Z2723" t="n">
        <v>0.0</v>
      </c>
      <c r="AA2723" t="n">
        <v>42.0</v>
      </c>
      <c r="AB2723" t="n">
        <v>0.0</v>
      </c>
      <c r="AC2723" t="n">
        <v>22.0</v>
      </c>
      <c r="AD2723" t="n">
        <v>10.0</v>
      </c>
      <c r="AE2723" t="n">
        <v>0.0</v>
      </c>
      <c r="AF2723" t="n">
        <v>0.0</v>
      </c>
      <c r="AG2723" t="n">
        <v>0.0</v>
      </c>
      <c r="AH2723" t="inlineStr">
        <is>
          <t>Vikash Suryakanth Parmar</t>
        </is>
      </c>
      <c r="AI2723" s="1" t="n">
        <v>44503.40746527778</v>
      </c>
      <c r="AJ2723" t="n">
        <v>338.0</v>
      </c>
      <c r="AK2723" t="n">
        <v>0.0</v>
      </c>
      <c r="AL2723" t="n">
        <v>0.0</v>
      </c>
      <c r="AM2723" t="n">
        <v>0.0</v>
      </c>
      <c r="AN2723" t="n">
        <v>0.0</v>
      </c>
      <c r="AO2723" t="n">
        <v>0.0</v>
      </c>
      <c r="AP2723" t="n">
        <v>10.0</v>
      </c>
      <c r="AQ2723" t="n">
        <v>0.0</v>
      </c>
      <c r="AR2723" t="n">
        <v>0.0</v>
      </c>
      <c r="AS2723" t="n">
        <v>0.0</v>
      </c>
      <c r="AT2723" t="inlineStr">
        <is>
          <t>N/A</t>
        </is>
      </c>
      <c r="AU2723" t="inlineStr">
        <is>
          <t>N/A</t>
        </is>
      </c>
      <c r="AV2723" t="inlineStr">
        <is>
          <t>N/A</t>
        </is>
      </c>
      <c r="AW2723" t="inlineStr">
        <is>
          <t>N/A</t>
        </is>
      </c>
      <c r="AX2723" t="inlineStr">
        <is>
          <t>N/A</t>
        </is>
      </c>
      <c r="AY2723" t="inlineStr">
        <is>
          <t>N/A</t>
        </is>
      </c>
      <c r="AZ2723" t="inlineStr">
        <is>
          <t>N/A</t>
        </is>
      </c>
      <c r="BA2723" t="inlineStr">
        <is>
          <t>N/A</t>
        </is>
      </c>
      <c r="BB2723" t="inlineStr">
        <is>
          <t>N/A</t>
        </is>
      </c>
      <c r="BC2723" t="inlineStr">
        <is>
          <t>N/A</t>
        </is>
      </c>
      <c r="BD2723" t="inlineStr">
        <is>
          <t>N/A</t>
        </is>
      </c>
      <c r="BE2723" t="inlineStr">
        <is>
          <t>N/A</t>
        </is>
      </c>
    </row>
    <row r="2724">
      <c r="A2724" t="inlineStr">
        <is>
          <t>WI21119752</t>
        </is>
      </c>
      <c r="B2724" t="inlineStr">
        <is>
          <t>DATA_VALIDATION</t>
        </is>
      </c>
      <c r="C2724" t="inlineStr">
        <is>
          <t>201300019208</t>
        </is>
      </c>
      <c r="D2724" t="inlineStr">
        <is>
          <t>Folder</t>
        </is>
      </c>
      <c r="E2724" s="2">
        <f>HYPERLINK("capsilon://?command=openfolder&amp;siteaddress=FAM.docvelocity-na8.net&amp;folderid=FX92E513D2-14AF-929B-53E7-0664B3EC61EE","FX211013804")</f>
        <v>0.0</v>
      </c>
      <c r="F2724" t="inlineStr">
        <is>
          <t/>
        </is>
      </c>
      <c r="G2724" t="inlineStr">
        <is>
          <t/>
        </is>
      </c>
      <c r="H2724" t="inlineStr">
        <is>
          <t>Mailitem</t>
        </is>
      </c>
      <c r="I2724" t="inlineStr">
        <is>
          <t>MI211197997</t>
        </is>
      </c>
      <c r="J2724" t="n">
        <v>417.0</v>
      </c>
      <c r="K2724" t="inlineStr">
        <is>
          <t>COMPLETED</t>
        </is>
      </c>
      <c r="L2724" t="inlineStr">
        <is>
          <t>MARK_AS_COMPLETED</t>
        </is>
      </c>
      <c r="M2724" t="inlineStr">
        <is>
          <t>Queue</t>
        </is>
      </c>
      <c r="N2724" t="n">
        <v>2.0</v>
      </c>
      <c r="O2724" s="1" t="n">
        <v>44503.260347222225</v>
      </c>
      <c r="P2724" s="1" t="n">
        <v>44503.43148148148</v>
      </c>
      <c r="Q2724" t="n">
        <v>10381.0</v>
      </c>
      <c r="R2724" t="n">
        <v>4405.0</v>
      </c>
      <c r="S2724" t="b">
        <v>0</v>
      </c>
      <c r="T2724" t="inlineStr">
        <is>
          <t>N/A</t>
        </is>
      </c>
      <c r="U2724" t="b">
        <v>1</v>
      </c>
      <c r="V2724" t="inlineStr">
        <is>
          <t>Sangeeta Kumari</t>
        </is>
      </c>
      <c r="W2724" s="1" t="n">
        <v>44503.288611111115</v>
      </c>
      <c r="X2724" t="n">
        <v>2422.0</v>
      </c>
      <c r="Y2724" t="n">
        <v>220.0</v>
      </c>
      <c r="Z2724" t="n">
        <v>0.0</v>
      </c>
      <c r="AA2724" t="n">
        <v>220.0</v>
      </c>
      <c r="AB2724" t="n">
        <v>240.0</v>
      </c>
      <c r="AC2724" t="n">
        <v>154.0</v>
      </c>
      <c r="AD2724" t="n">
        <v>197.0</v>
      </c>
      <c r="AE2724" t="n">
        <v>0.0</v>
      </c>
      <c r="AF2724" t="n">
        <v>0.0</v>
      </c>
      <c r="AG2724" t="n">
        <v>0.0</v>
      </c>
      <c r="AH2724" t="inlineStr">
        <is>
          <t>Vikash Suryakanth Parmar</t>
        </is>
      </c>
      <c r="AI2724" s="1" t="n">
        <v>44503.43148148148</v>
      </c>
      <c r="AJ2724" t="n">
        <v>1382.0</v>
      </c>
      <c r="AK2724" t="n">
        <v>0.0</v>
      </c>
      <c r="AL2724" t="n">
        <v>0.0</v>
      </c>
      <c r="AM2724" t="n">
        <v>0.0</v>
      </c>
      <c r="AN2724" t="n">
        <v>240.0</v>
      </c>
      <c r="AO2724" t="n">
        <v>0.0</v>
      </c>
      <c r="AP2724" t="n">
        <v>197.0</v>
      </c>
      <c r="AQ2724" t="n">
        <v>0.0</v>
      </c>
      <c r="AR2724" t="n">
        <v>0.0</v>
      </c>
      <c r="AS2724" t="n">
        <v>0.0</v>
      </c>
      <c r="AT2724" t="inlineStr">
        <is>
          <t>N/A</t>
        </is>
      </c>
      <c r="AU2724" t="inlineStr">
        <is>
          <t>N/A</t>
        </is>
      </c>
      <c r="AV2724" t="inlineStr">
        <is>
          <t>N/A</t>
        </is>
      </c>
      <c r="AW2724" t="inlineStr">
        <is>
          <t>N/A</t>
        </is>
      </c>
      <c r="AX2724" t="inlineStr">
        <is>
          <t>N/A</t>
        </is>
      </c>
      <c r="AY2724" t="inlineStr">
        <is>
          <t>N/A</t>
        </is>
      </c>
      <c r="AZ2724" t="inlineStr">
        <is>
          <t>N/A</t>
        </is>
      </c>
      <c r="BA2724" t="inlineStr">
        <is>
          <t>N/A</t>
        </is>
      </c>
      <c r="BB2724" t="inlineStr">
        <is>
          <t>N/A</t>
        </is>
      </c>
      <c r="BC2724" t="inlineStr">
        <is>
          <t>N/A</t>
        </is>
      </c>
      <c r="BD2724" t="inlineStr">
        <is>
          <t>N/A</t>
        </is>
      </c>
      <c r="BE2724" t="inlineStr">
        <is>
          <t>N/A</t>
        </is>
      </c>
    </row>
    <row r="2725">
      <c r="A2725" t="inlineStr">
        <is>
          <t>WI21119754</t>
        </is>
      </c>
      <c r="B2725" t="inlineStr">
        <is>
          <t>DATA_VALIDATION</t>
        </is>
      </c>
      <c r="C2725" t="inlineStr">
        <is>
          <t>201330003328</t>
        </is>
      </c>
      <c r="D2725" t="inlineStr">
        <is>
          <t>Folder</t>
        </is>
      </c>
      <c r="E2725" s="2">
        <f>HYPERLINK("capsilon://?command=openfolder&amp;siteaddress=FAM.docvelocity-na8.net&amp;folderid=FX85415DC8-582C-1410-A15A-6F32DB52FE88","FX211013014")</f>
        <v>0.0</v>
      </c>
      <c r="F2725" t="inlineStr">
        <is>
          <t/>
        </is>
      </c>
      <c r="G2725" t="inlineStr">
        <is>
          <t/>
        </is>
      </c>
      <c r="H2725" t="inlineStr">
        <is>
          <t>Mailitem</t>
        </is>
      </c>
      <c r="I2725" t="inlineStr">
        <is>
          <t>MI211199152</t>
        </is>
      </c>
      <c r="J2725" t="n">
        <v>268.0</v>
      </c>
      <c r="K2725" t="inlineStr">
        <is>
          <t>COMPLETED</t>
        </is>
      </c>
      <c r="L2725" t="inlineStr">
        <is>
          <t>MARK_AS_COMPLETED</t>
        </is>
      </c>
      <c r="M2725" t="inlineStr">
        <is>
          <t>Queue</t>
        </is>
      </c>
      <c r="N2725" t="n">
        <v>2.0</v>
      </c>
      <c r="O2725" s="1" t="n">
        <v>44503.26085648148</v>
      </c>
      <c r="P2725" s="1" t="n">
        <v>44503.42574074074</v>
      </c>
      <c r="Q2725" t="n">
        <v>11545.0</v>
      </c>
      <c r="R2725" t="n">
        <v>2701.0</v>
      </c>
      <c r="S2725" t="b">
        <v>0</v>
      </c>
      <c r="T2725" t="inlineStr">
        <is>
          <t>N/A</t>
        </is>
      </c>
      <c r="U2725" t="b">
        <v>1</v>
      </c>
      <c r="V2725" t="inlineStr">
        <is>
          <t>Devendra Naidu</t>
        </is>
      </c>
      <c r="W2725" s="1" t="n">
        <v>44503.27922453704</v>
      </c>
      <c r="X2725" t="n">
        <v>1124.0</v>
      </c>
      <c r="Y2725" t="n">
        <v>221.0</v>
      </c>
      <c r="Z2725" t="n">
        <v>0.0</v>
      </c>
      <c r="AA2725" t="n">
        <v>221.0</v>
      </c>
      <c r="AB2725" t="n">
        <v>0.0</v>
      </c>
      <c r="AC2725" t="n">
        <v>64.0</v>
      </c>
      <c r="AD2725" t="n">
        <v>47.0</v>
      </c>
      <c r="AE2725" t="n">
        <v>0.0</v>
      </c>
      <c r="AF2725" t="n">
        <v>0.0</v>
      </c>
      <c r="AG2725" t="n">
        <v>0.0</v>
      </c>
      <c r="AH2725" t="inlineStr">
        <is>
          <t>Rohit Mawal</t>
        </is>
      </c>
      <c r="AI2725" s="1" t="n">
        <v>44503.42574074074</v>
      </c>
      <c r="AJ2725" t="n">
        <v>1571.0</v>
      </c>
      <c r="AK2725" t="n">
        <v>0.0</v>
      </c>
      <c r="AL2725" t="n">
        <v>0.0</v>
      </c>
      <c r="AM2725" t="n">
        <v>0.0</v>
      </c>
      <c r="AN2725" t="n">
        <v>0.0</v>
      </c>
      <c r="AO2725" t="n">
        <v>0.0</v>
      </c>
      <c r="AP2725" t="n">
        <v>47.0</v>
      </c>
      <c r="AQ2725" t="n">
        <v>0.0</v>
      </c>
      <c r="AR2725" t="n">
        <v>0.0</v>
      </c>
      <c r="AS2725" t="n">
        <v>0.0</v>
      </c>
      <c r="AT2725" t="inlineStr">
        <is>
          <t>N/A</t>
        </is>
      </c>
      <c r="AU2725" t="inlineStr">
        <is>
          <t>N/A</t>
        </is>
      </c>
      <c r="AV2725" t="inlineStr">
        <is>
          <t>N/A</t>
        </is>
      </c>
      <c r="AW2725" t="inlineStr">
        <is>
          <t>N/A</t>
        </is>
      </c>
      <c r="AX2725" t="inlineStr">
        <is>
          <t>N/A</t>
        </is>
      </c>
      <c r="AY2725" t="inlineStr">
        <is>
          <t>N/A</t>
        </is>
      </c>
      <c r="AZ2725" t="inlineStr">
        <is>
          <t>N/A</t>
        </is>
      </c>
      <c r="BA2725" t="inlineStr">
        <is>
          <t>N/A</t>
        </is>
      </c>
      <c r="BB2725" t="inlineStr">
        <is>
          <t>N/A</t>
        </is>
      </c>
      <c r="BC2725" t="inlineStr">
        <is>
          <t>N/A</t>
        </is>
      </c>
      <c r="BD2725" t="inlineStr">
        <is>
          <t>N/A</t>
        </is>
      </c>
      <c r="BE2725" t="inlineStr">
        <is>
          <t>N/A</t>
        </is>
      </c>
    </row>
    <row r="2726">
      <c r="A2726" t="inlineStr">
        <is>
          <t>WI21119756</t>
        </is>
      </c>
      <c r="B2726" t="inlineStr">
        <is>
          <t>DATA_VALIDATION</t>
        </is>
      </c>
      <c r="C2726" t="inlineStr">
        <is>
          <t>201330003328</t>
        </is>
      </c>
      <c r="D2726" t="inlineStr">
        <is>
          <t>Folder</t>
        </is>
      </c>
      <c r="E2726" s="2">
        <f>HYPERLINK("capsilon://?command=openfolder&amp;siteaddress=FAM.docvelocity-na8.net&amp;folderid=FX85415DC8-582C-1410-A15A-6F32DB52FE88","FX211013014")</f>
        <v>0.0</v>
      </c>
      <c r="F2726" t="inlineStr">
        <is>
          <t/>
        </is>
      </c>
      <c r="G2726" t="inlineStr">
        <is>
          <t/>
        </is>
      </c>
      <c r="H2726" t="inlineStr">
        <is>
          <t>Mailitem</t>
        </is>
      </c>
      <c r="I2726" t="inlineStr">
        <is>
          <t>MI211199365</t>
        </is>
      </c>
      <c r="J2726" t="n">
        <v>78.0</v>
      </c>
      <c r="K2726" t="inlineStr">
        <is>
          <t>COMPLETED</t>
        </is>
      </c>
      <c r="L2726" t="inlineStr">
        <is>
          <t>MARK_AS_COMPLETED</t>
        </is>
      </c>
      <c r="M2726" t="inlineStr">
        <is>
          <t>Queue</t>
        </is>
      </c>
      <c r="N2726" t="n">
        <v>2.0</v>
      </c>
      <c r="O2726" s="1" t="n">
        <v>44503.26392361111</v>
      </c>
      <c r="P2726" s="1" t="n">
        <v>44503.41752314815</v>
      </c>
      <c r="Q2726" t="n">
        <v>11092.0</v>
      </c>
      <c r="R2726" t="n">
        <v>2179.0</v>
      </c>
      <c r="S2726" t="b">
        <v>0</v>
      </c>
      <c r="T2726" t="inlineStr">
        <is>
          <t>N/A</t>
        </is>
      </c>
      <c r="U2726" t="b">
        <v>1</v>
      </c>
      <c r="V2726" t="inlineStr">
        <is>
          <t>Mohini Shinde</t>
        </is>
      </c>
      <c r="W2726" s="1" t="n">
        <v>44503.28864583333</v>
      </c>
      <c r="X2726" t="n">
        <v>1618.0</v>
      </c>
      <c r="Y2726" t="n">
        <v>44.0</v>
      </c>
      <c r="Z2726" t="n">
        <v>0.0</v>
      </c>
      <c r="AA2726" t="n">
        <v>44.0</v>
      </c>
      <c r="AB2726" t="n">
        <v>21.0</v>
      </c>
      <c r="AC2726" t="n">
        <v>50.0</v>
      </c>
      <c r="AD2726" t="n">
        <v>34.0</v>
      </c>
      <c r="AE2726" t="n">
        <v>0.0</v>
      </c>
      <c r="AF2726" t="n">
        <v>0.0</v>
      </c>
      <c r="AG2726" t="n">
        <v>0.0</v>
      </c>
      <c r="AH2726" t="inlineStr">
        <is>
          <t>Ashish Sutar</t>
        </is>
      </c>
      <c r="AI2726" s="1" t="n">
        <v>44503.41752314815</v>
      </c>
      <c r="AJ2726" t="n">
        <v>545.0</v>
      </c>
      <c r="AK2726" t="n">
        <v>0.0</v>
      </c>
      <c r="AL2726" t="n">
        <v>0.0</v>
      </c>
      <c r="AM2726" t="n">
        <v>0.0</v>
      </c>
      <c r="AN2726" t="n">
        <v>21.0</v>
      </c>
      <c r="AO2726" t="n">
        <v>1.0</v>
      </c>
      <c r="AP2726" t="n">
        <v>34.0</v>
      </c>
      <c r="AQ2726" t="n">
        <v>0.0</v>
      </c>
      <c r="AR2726" t="n">
        <v>0.0</v>
      </c>
      <c r="AS2726" t="n">
        <v>0.0</v>
      </c>
      <c r="AT2726" t="inlineStr">
        <is>
          <t>N/A</t>
        </is>
      </c>
      <c r="AU2726" t="inlineStr">
        <is>
          <t>N/A</t>
        </is>
      </c>
      <c r="AV2726" t="inlineStr">
        <is>
          <t>N/A</t>
        </is>
      </c>
      <c r="AW2726" t="inlineStr">
        <is>
          <t>N/A</t>
        </is>
      </c>
      <c r="AX2726" t="inlineStr">
        <is>
          <t>N/A</t>
        </is>
      </c>
      <c r="AY2726" t="inlineStr">
        <is>
          <t>N/A</t>
        </is>
      </c>
      <c r="AZ2726" t="inlineStr">
        <is>
          <t>N/A</t>
        </is>
      </c>
      <c r="BA2726" t="inlineStr">
        <is>
          <t>N/A</t>
        </is>
      </c>
      <c r="BB2726" t="inlineStr">
        <is>
          <t>N/A</t>
        </is>
      </c>
      <c r="BC2726" t="inlineStr">
        <is>
          <t>N/A</t>
        </is>
      </c>
      <c r="BD2726" t="inlineStr">
        <is>
          <t>N/A</t>
        </is>
      </c>
      <c r="BE2726" t="inlineStr">
        <is>
          <t>N/A</t>
        </is>
      </c>
    </row>
    <row r="2727">
      <c r="A2727" t="inlineStr">
        <is>
          <t>WI21119764</t>
        </is>
      </c>
      <c r="B2727" t="inlineStr">
        <is>
          <t>DATA_VALIDATION</t>
        </is>
      </c>
      <c r="C2727" t="inlineStr">
        <is>
          <t>201330003328</t>
        </is>
      </c>
      <c r="D2727" t="inlineStr">
        <is>
          <t>Folder</t>
        </is>
      </c>
      <c r="E2727" s="2">
        <f>HYPERLINK("capsilon://?command=openfolder&amp;siteaddress=FAM.docvelocity-na8.net&amp;folderid=FX85415DC8-582C-1410-A15A-6F32DB52FE88","FX211013014")</f>
        <v>0.0</v>
      </c>
      <c r="F2727" t="inlineStr">
        <is>
          <t/>
        </is>
      </c>
      <c r="G2727" t="inlineStr">
        <is>
          <t/>
        </is>
      </c>
      <c r="H2727" t="inlineStr">
        <is>
          <t>Mailitem</t>
        </is>
      </c>
      <c r="I2727" t="inlineStr">
        <is>
          <t>MI211199276</t>
        </is>
      </c>
      <c r="J2727" t="n">
        <v>268.0</v>
      </c>
      <c r="K2727" t="inlineStr">
        <is>
          <t>COMPLETED</t>
        </is>
      </c>
      <c r="L2727" t="inlineStr">
        <is>
          <t>MARK_AS_COMPLETED</t>
        </is>
      </c>
      <c r="M2727" t="inlineStr">
        <is>
          <t>Queue</t>
        </is>
      </c>
      <c r="N2727" t="n">
        <v>2.0</v>
      </c>
      <c r="O2727" s="1" t="n">
        <v>44503.274618055555</v>
      </c>
      <c r="P2727" s="1" t="n">
        <v>44503.448958333334</v>
      </c>
      <c r="Q2727" t="n">
        <v>11931.0</v>
      </c>
      <c r="R2727" t="n">
        <v>3132.0</v>
      </c>
      <c r="S2727" t="b">
        <v>0</v>
      </c>
      <c r="T2727" t="inlineStr">
        <is>
          <t>N/A</t>
        </is>
      </c>
      <c r="U2727" t="b">
        <v>1</v>
      </c>
      <c r="V2727" t="inlineStr">
        <is>
          <t>Devendra Naidu</t>
        </is>
      </c>
      <c r="W2727" s="1" t="n">
        <v>44503.292175925926</v>
      </c>
      <c r="X2727" t="n">
        <v>1118.0</v>
      </c>
      <c r="Y2727" t="n">
        <v>221.0</v>
      </c>
      <c r="Z2727" t="n">
        <v>0.0</v>
      </c>
      <c r="AA2727" t="n">
        <v>221.0</v>
      </c>
      <c r="AB2727" t="n">
        <v>0.0</v>
      </c>
      <c r="AC2727" t="n">
        <v>64.0</v>
      </c>
      <c r="AD2727" t="n">
        <v>47.0</v>
      </c>
      <c r="AE2727" t="n">
        <v>0.0</v>
      </c>
      <c r="AF2727" t="n">
        <v>0.0</v>
      </c>
      <c r="AG2727" t="n">
        <v>0.0</v>
      </c>
      <c r="AH2727" t="inlineStr">
        <is>
          <t>Rohit Mawal</t>
        </is>
      </c>
      <c r="AI2727" s="1" t="n">
        <v>44503.448958333334</v>
      </c>
      <c r="AJ2727" t="n">
        <v>2005.0</v>
      </c>
      <c r="AK2727" t="n">
        <v>0.0</v>
      </c>
      <c r="AL2727" t="n">
        <v>0.0</v>
      </c>
      <c r="AM2727" t="n">
        <v>0.0</v>
      </c>
      <c r="AN2727" t="n">
        <v>0.0</v>
      </c>
      <c r="AO2727" t="n">
        <v>0.0</v>
      </c>
      <c r="AP2727" t="n">
        <v>47.0</v>
      </c>
      <c r="AQ2727" t="n">
        <v>0.0</v>
      </c>
      <c r="AR2727" t="n">
        <v>0.0</v>
      </c>
      <c r="AS2727" t="n">
        <v>0.0</v>
      </c>
      <c r="AT2727" t="inlineStr">
        <is>
          <t>N/A</t>
        </is>
      </c>
      <c r="AU2727" t="inlineStr">
        <is>
          <t>N/A</t>
        </is>
      </c>
      <c r="AV2727" t="inlineStr">
        <is>
          <t>N/A</t>
        </is>
      </c>
      <c r="AW2727" t="inlineStr">
        <is>
          <t>N/A</t>
        </is>
      </c>
      <c r="AX2727" t="inlineStr">
        <is>
          <t>N/A</t>
        </is>
      </c>
      <c r="AY2727" t="inlineStr">
        <is>
          <t>N/A</t>
        </is>
      </c>
      <c r="AZ2727" t="inlineStr">
        <is>
          <t>N/A</t>
        </is>
      </c>
      <c r="BA2727" t="inlineStr">
        <is>
          <t>N/A</t>
        </is>
      </c>
      <c r="BB2727" t="inlineStr">
        <is>
          <t>N/A</t>
        </is>
      </c>
      <c r="BC2727" t="inlineStr">
        <is>
          <t>N/A</t>
        </is>
      </c>
      <c r="BD2727" t="inlineStr">
        <is>
          <t>N/A</t>
        </is>
      </c>
      <c r="BE2727" t="inlineStr">
        <is>
          <t>N/A</t>
        </is>
      </c>
    </row>
    <row r="2728">
      <c r="A2728" t="inlineStr">
        <is>
          <t>WI21119771</t>
        </is>
      </c>
      <c r="B2728" t="inlineStr">
        <is>
          <t>DATA_VALIDATION</t>
        </is>
      </c>
      <c r="C2728" t="inlineStr">
        <is>
          <t>201130012646</t>
        </is>
      </c>
      <c r="D2728" t="inlineStr">
        <is>
          <t>Folder</t>
        </is>
      </c>
      <c r="E2728" s="2">
        <f>HYPERLINK("capsilon://?command=openfolder&amp;siteaddress=FAM.docvelocity-na8.net&amp;folderid=FXB7AB5248-E0F0-D6FA-19B7-FB2322B0EC55","FX21111082")</f>
        <v>0.0</v>
      </c>
      <c r="F2728" t="inlineStr">
        <is>
          <t/>
        </is>
      </c>
      <c r="G2728" t="inlineStr">
        <is>
          <t/>
        </is>
      </c>
      <c r="H2728" t="inlineStr">
        <is>
          <t>Mailitem</t>
        </is>
      </c>
      <c r="I2728" t="inlineStr">
        <is>
          <t>MI2111102256</t>
        </is>
      </c>
      <c r="J2728" t="n">
        <v>347.0</v>
      </c>
      <c r="K2728" t="inlineStr">
        <is>
          <t>COMPLETED</t>
        </is>
      </c>
      <c r="L2728" t="inlineStr">
        <is>
          <t>MARK_AS_COMPLETED</t>
        </is>
      </c>
      <c r="M2728" t="inlineStr">
        <is>
          <t>Queue</t>
        </is>
      </c>
      <c r="N2728" t="n">
        <v>2.0</v>
      </c>
      <c r="O2728" s="1" t="n">
        <v>44503.289606481485</v>
      </c>
      <c r="P2728" s="1" t="n">
        <v>44503.470347222225</v>
      </c>
      <c r="Q2728" t="n">
        <v>9239.0</v>
      </c>
      <c r="R2728" t="n">
        <v>6377.0</v>
      </c>
      <c r="S2728" t="b">
        <v>0</v>
      </c>
      <c r="T2728" t="inlineStr">
        <is>
          <t>N/A</t>
        </is>
      </c>
      <c r="U2728" t="b">
        <v>1</v>
      </c>
      <c r="V2728" t="inlineStr">
        <is>
          <t>Ujwala Ajabe</t>
        </is>
      </c>
      <c r="W2728" s="1" t="n">
        <v>44503.329097222224</v>
      </c>
      <c r="X2728" t="n">
        <v>3374.0</v>
      </c>
      <c r="Y2728" t="n">
        <v>353.0</v>
      </c>
      <c r="Z2728" t="n">
        <v>0.0</v>
      </c>
      <c r="AA2728" t="n">
        <v>353.0</v>
      </c>
      <c r="AB2728" t="n">
        <v>42.0</v>
      </c>
      <c r="AC2728" t="n">
        <v>205.0</v>
      </c>
      <c r="AD2728" t="n">
        <v>-6.0</v>
      </c>
      <c r="AE2728" t="n">
        <v>0.0</v>
      </c>
      <c r="AF2728" t="n">
        <v>0.0</v>
      </c>
      <c r="AG2728" t="n">
        <v>0.0</v>
      </c>
      <c r="AH2728" t="inlineStr">
        <is>
          <t>Ashish Sutar</t>
        </is>
      </c>
      <c r="AI2728" s="1" t="n">
        <v>44503.470347222225</v>
      </c>
      <c r="AJ2728" t="n">
        <v>2969.0</v>
      </c>
      <c r="AK2728" t="n">
        <v>8.0</v>
      </c>
      <c r="AL2728" t="n">
        <v>0.0</v>
      </c>
      <c r="AM2728" t="n">
        <v>8.0</v>
      </c>
      <c r="AN2728" t="n">
        <v>21.0</v>
      </c>
      <c r="AO2728" t="n">
        <v>8.0</v>
      </c>
      <c r="AP2728" t="n">
        <v>-14.0</v>
      </c>
      <c r="AQ2728" t="n">
        <v>0.0</v>
      </c>
      <c r="AR2728" t="n">
        <v>0.0</v>
      </c>
      <c r="AS2728" t="n">
        <v>0.0</v>
      </c>
      <c r="AT2728" t="inlineStr">
        <is>
          <t>N/A</t>
        </is>
      </c>
      <c r="AU2728" t="inlineStr">
        <is>
          <t>N/A</t>
        </is>
      </c>
      <c r="AV2728" t="inlineStr">
        <is>
          <t>N/A</t>
        </is>
      </c>
      <c r="AW2728" t="inlineStr">
        <is>
          <t>N/A</t>
        </is>
      </c>
      <c r="AX2728" t="inlineStr">
        <is>
          <t>N/A</t>
        </is>
      </c>
      <c r="AY2728" t="inlineStr">
        <is>
          <t>N/A</t>
        </is>
      </c>
      <c r="AZ2728" t="inlineStr">
        <is>
          <t>N/A</t>
        </is>
      </c>
      <c r="BA2728" t="inlineStr">
        <is>
          <t>N/A</t>
        </is>
      </c>
      <c r="BB2728" t="inlineStr">
        <is>
          <t>N/A</t>
        </is>
      </c>
      <c r="BC2728" t="inlineStr">
        <is>
          <t>N/A</t>
        </is>
      </c>
      <c r="BD2728" t="inlineStr">
        <is>
          <t>N/A</t>
        </is>
      </c>
      <c r="BE2728" t="inlineStr">
        <is>
          <t>N/A</t>
        </is>
      </c>
    </row>
    <row r="2729">
      <c r="A2729" t="inlineStr">
        <is>
          <t>WI21119774</t>
        </is>
      </c>
      <c r="B2729" t="inlineStr">
        <is>
          <t>DATA_VALIDATION</t>
        </is>
      </c>
      <c r="C2729" t="inlineStr">
        <is>
          <t>201110012117</t>
        </is>
      </c>
      <c r="D2729" t="inlineStr">
        <is>
          <t>Folder</t>
        </is>
      </c>
      <c r="E2729" s="2">
        <f>HYPERLINK("capsilon://?command=openfolder&amp;siteaddress=FAM.docvelocity-na8.net&amp;folderid=FXE2072B4F-AE48-0B2E-DA33-6B12D452925B","FX21111164")</f>
        <v>0.0</v>
      </c>
      <c r="F2729" t="inlineStr">
        <is>
          <t/>
        </is>
      </c>
      <c r="G2729" t="inlineStr">
        <is>
          <t/>
        </is>
      </c>
      <c r="H2729" t="inlineStr">
        <is>
          <t>Mailitem</t>
        </is>
      </c>
      <c r="I2729" t="inlineStr">
        <is>
          <t>MI2111103339</t>
        </is>
      </c>
      <c r="J2729" t="n">
        <v>103.0</v>
      </c>
      <c r="K2729" t="inlineStr">
        <is>
          <t>COMPLETED</t>
        </is>
      </c>
      <c r="L2729" t="inlineStr">
        <is>
          <t>MARK_AS_COMPLETED</t>
        </is>
      </c>
      <c r="M2729" t="inlineStr">
        <is>
          <t>Queue</t>
        </is>
      </c>
      <c r="N2729" t="n">
        <v>2.0</v>
      </c>
      <c r="O2729" s="1" t="n">
        <v>44503.290613425925</v>
      </c>
      <c r="P2729" s="1" t="n">
        <v>44503.44359953704</v>
      </c>
      <c r="Q2729" t="n">
        <v>11799.0</v>
      </c>
      <c r="R2729" t="n">
        <v>1419.0</v>
      </c>
      <c r="S2729" t="b">
        <v>0</v>
      </c>
      <c r="T2729" t="inlineStr">
        <is>
          <t>N/A</t>
        </is>
      </c>
      <c r="U2729" t="b">
        <v>1</v>
      </c>
      <c r="V2729" t="inlineStr">
        <is>
          <t>Devendra Naidu</t>
        </is>
      </c>
      <c r="W2729" s="1" t="n">
        <v>44503.29696759259</v>
      </c>
      <c r="X2729" t="n">
        <v>413.0</v>
      </c>
      <c r="Y2729" t="n">
        <v>86.0</v>
      </c>
      <c r="Z2729" t="n">
        <v>0.0</v>
      </c>
      <c r="AA2729" t="n">
        <v>86.0</v>
      </c>
      <c r="AB2729" t="n">
        <v>0.0</v>
      </c>
      <c r="AC2729" t="n">
        <v>13.0</v>
      </c>
      <c r="AD2729" t="n">
        <v>17.0</v>
      </c>
      <c r="AE2729" t="n">
        <v>0.0</v>
      </c>
      <c r="AF2729" t="n">
        <v>0.0</v>
      </c>
      <c r="AG2729" t="n">
        <v>0.0</v>
      </c>
      <c r="AH2729" t="inlineStr">
        <is>
          <t>Vikash Suryakanth Parmar</t>
        </is>
      </c>
      <c r="AI2729" s="1" t="n">
        <v>44503.44359953704</v>
      </c>
      <c r="AJ2729" t="n">
        <v>998.0</v>
      </c>
      <c r="AK2729" t="n">
        <v>1.0</v>
      </c>
      <c r="AL2729" t="n">
        <v>0.0</v>
      </c>
      <c r="AM2729" t="n">
        <v>1.0</v>
      </c>
      <c r="AN2729" t="n">
        <v>0.0</v>
      </c>
      <c r="AO2729" t="n">
        <v>1.0</v>
      </c>
      <c r="AP2729" t="n">
        <v>16.0</v>
      </c>
      <c r="AQ2729" t="n">
        <v>0.0</v>
      </c>
      <c r="AR2729" t="n">
        <v>0.0</v>
      </c>
      <c r="AS2729" t="n">
        <v>0.0</v>
      </c>
      <c r="AT2729" t="inlineStr">
        <is>
          <t>N/A</t>
        </is>
      </c>
      <c r="AU2729" t="inlineStr">
        <is>
          <t>N/A</t>
        </is>
      </c>
      <c r="AV2729" t="inlineStr">
        <is>
          <t>N/A</t>
        </is>
      </c>
      <c r="AW2729" t="inlineStr">
        <is>
          <t>N/A</t>
        </is>
      </c>
      <c r="AX2729" t="inlineStr">
        <is>
          <t>N/A</t>
        </is>
      </c>
      <c r="AY2729" t="inlineStr">
        <is>
          <t>N/A</t>
        </is>
      </c>
      <c r="AZ2729" t="inlineStr">
        <is>
          <t>N/A</t>
        </is>
      </c>
      <c r="BA2729" t="inlineStr">
        <is>
          <t>N/A</t>
        </is>
      </c>
      <c r="BB2729" t="inlineStr">
        <is>
          <t>N/A</t>
        </is>
      </c>
      <c r="BC2729" t="inlineStr">
        <is>
          <t>N/A</t>
        </is>
      </c>
      <c r="BD2729" t="inlineStr">
        <is>
          <t>N/A</t>
        </is>
      </c>
      <c r="BE2729" t="inlineStr">
        <is>
          <t>N/A</t>
        </is>
      </c>
    </row>
    <row r="2730">
      <c r="A2730" t="inlineStr">
        <is>
          <t>WI21119776</t>
        </is>
      </c>
      <c r="B2730" t="inlineStr">
        <is>
          <t>DATA_VALIDATION</t>
        </is>
      </c>
      <c r="C2730" t="inlineStr">
        <is>
          <t>201100014080</t>
        </is>
      </c>
      <c r="D2730" t="inlineStr">
        <is>
          <t>Folder</t>
        </is>
      </c>
      <c r="E2730" s="2">
        <f>HYPERLINK("capsilon://?command=openfolder&amp;siteaddress=FAM.docvelocity-na8.net&amp;folderid=FX6893138E-C54C-70FD-1D05-EFE43F0A4E25","FX21111204")</f>
        <v>0.0</v>
      </c>
      <c r="F2730" t="inlineStr">
        <is>
          <t/>
        </is>
      </c>
      <c r="G2730" t="inlineStr">
        <is>
          <t/>
        </is>
      </c>
      <c r="H2730" t="inlineStr">
        <is>
          <t>Mailitem</t>
        </is>
      </c>
      <c r="I2730" t="inlineStr">
        <is>
          <t>MI2111103614</t>
        </is>
      </c>
      <c r="J2730" t="n">
        <v>511.0</v>
      </c>
      <c r="K2730" t="inlineStr">
        <is>
          <t>COMPLETED</t>
        </is>
      </c>
      <c r="L2730" t="inlineStr">
        <is>
          <t>MARK_AS_COMPLETED</t>
        </is>
      </c>
      <c r="M2730" t="inlineStr">
        <is>
          <t>Queue</t>
        </is>
      </c>
      <c r="N2730" t="n">
        <v>2.0</v>
      </c>
      <c r="O2730" s="1" t="n">
        <v>44503.29555555555</v>
      </c>
      <c r="P2730" s="1" t="n">
        <v>44503.52940972222</v>
      </c>
      <c r="Q2730" t="n">
        <v>7848.0</v>
      </c>
      <c r="R2730" t="n">
        <v>12357.0</v>
      </c>
      <c r="S2730" t="b">
        <v>0</v>
      </c>
      <c r="T2730" t="inlineStr">
        <is>
          <t>N/A</t>
        </is>
      </c>
      <c r="U2730" t="b">
        <v>1</v>
      </c>
      <c r="V2730" t="inlineStr">
        <is>
          <t>Saloni Uttekar</t>
        </is>
      </c>
      <c r="W2730" s="1" t="n">
        <v>44503.36697916667</v>
      </c>
      <c r="X2730" t="n">
        <v>4607.0</v>
      </c>
      <c r="Y2730" t="n">
        <v>785.0</v>
      </c>
      <c r="Z2730" t="n">
        <v>0.0</v>
      </c>
      <c r="AA2730" t="n">
        <v>785.0</v>
      </c>
      <c r="AB2730" t="n">
        <v>0.0</v>
      </c>
      <c r="AC2730" t="n">
        <v>632.0</v>
      </c>
      <c r="AD2730" t="n">
        <v>-274.0</v>
      </c>
      <c r="AE2730" t="n">
        <v>0.0</v>
      </c>
      <c r="AF2730" t="n">
        <v>0.0</v>
      </c>
      <c r="AG2730" t="n">
        <v>0.0</v>
      </c>
      <c r="AH2730" t="inlineStr">
        <is>
          <t>Rohit Mawal</t>
        </is>
      </c>
      <c r="AI2730" s="1" t="n">
        <v>44503.52940972222</v>
      </c>
      <c r="AJ2730" t="n">
        <v>6950.0</v>
      </c>
      <c r="AK2730" t="n">
        <v>8.0</v>
      </c>
      <c r="AL2730" t="n">
        <v>0.0</v>
      </c>
      <c r="AM2730" t="n">
        <v>8.0</v>
      </c>
      <c r="AN2730" t="n">
        <v>0.0</v>
      </c>
      <c r="AO2730" t="n">
        <v>9.0</v>
      </c>
      <c r="AP2730" t="n">
        <v>-282.0</v>
      </c>
      <c r="AQ2730" t="n">
        <v>0.0</v>
      </c>
      <c r="AR2730" t="n">
        <v>0.0</v>
      </c>
      <c r="AS2730" t="n">
        <v>0.0</v>
      </c>
      <c r="AT2730" t="inlineStr">
        <is>
          <t>N/A</t>
        </is>
      </c>
      <c r="AU2730" t="inlineStr">
        <is>
          <t>N/A</t>
        </is>
      </c>
      <c r="AV2730" t="inlineStr">
        <is>
          <t>N/A</t>
        </is>
      </c>
      <c r="AW2730" t="inlineStr">
        <is>
          <t>N/A</t>
        </is>
      </c>
      <c r="AX2730" t="inlineStr">
        <is>
          <t>N/A</t>
        </is>
      </c>
      <c r="AY2730" t="inlineStr">
        <is>
          <t>N/A</t>
        </is>
      </c>
      <c r="AZ2730" t="inlineStr">
        <is>
          <t>N/A</t>
        </is>
      </c>
      <c r="BA2730" t="inlineStr">
        <is>
          <t>N/A</t>
        </is>
      </c>
      <c r="BB2730" t="inlineStr">
        <is>
          <t>N/A</t>
        </is>
      </c>
      <c r="BC2730" t="inlineStr">
        <is>
          <t>N/A</t>
        </is>
      </c>
      <c r="BD2730" t="inlineStr">
        <is>
          <t>N/A</t>
        </is>
      </c>
      <c r="BE2730" t="inlineStr">
        <is>
          <t>N/A</t>
        </is>
      </c>
    </row>
    <row r="2731">
      <c r="A2731" t="inlineStr">
        <is>
          <t>WI21119779</t>
        </is>
      </c>
      <c r="B2731" t="inlineStr">
        <is>
          <t>DATA_VALIDATION</t>
        </is>
      </c>
      <c r="C2731" t="inlineStr">
        <is>
          <t>201100014076</t>
        </is>
      </c>
      <c r="D2731" t="inlineStr">
        <is>
          <t>Folder</t>
        </is>
      </c>
      <c r="E2731" s="2">
        <f>HYPERLINK("capsilon://?command=openfolder&amp;siteaddress=FAM.docvelocity-na8.net&amp;folderid=FX20230B6B-6841-B555-D9B2-4EB8F210857D","FX21111049")</f>
        <v>0.0</v>
      </c>
      <c r="F2731" t="inlineStr">
        <is>
          <t/>
        </is>
      </c>
      <c r="G2731" t="inlineStr">
        <is>
          <t/>
        </is>
      </c>
      <c r="H2731" t="inlineStr">
        <is>
          <t>Mailitem</t>
        </is>
      </c>
      <c r="I2731" t="inlineStr">
        <is>
          <t>MI2111104448</t>
        </is>
      </c>
      <c r="J2731" t="n">
        <v>306.0</v>
      </c>
      <c r="K2731" t="inlineStr">
        <is>
          <t>COMPLETED</t>
        </is>
      </c>
      <c r="L2731" t="inlineStr">
        <is>
          <t>MARK_AS_COMPLETED</t>
        </is>
      </c>
      <c r="M2731" t="inlineStr">
        <is>
          <t>Queue</t>
        </is>
      </c>
      <c r="N2731" t="n">
        <v>2.0</v>
      </c>
      <c r="O2731" s="1" t="n">
        <v>44503.304189814815</v>
      </c>
      <c r="P2731" s="1" t="n">
        <v>44503.49046296296</v>
      </c>
      <c r="Q2731" t="n">
        <v>13618.0</v>
      </c>
      <c r="R2731" t="n">
        <v>2476.0</v>
      </c>
      <c r="S2731" t="b">
        <v>0</v>
      </c>
      <c r="T2731" t="inlineStr">
        <is>
          <t>N/A</t>
        </is>
      </c>
      <c r="U2731" t="b">
        <v>1</v>
      </c>
      <c r="V2731" t="inlineStr">
        <is>
          <t>Devendra Naidu</t>
        </is>
      </c>
      <c r="W2731" s="1" t="n">
        <v>44503.32508101852</v>
      </c>
      <c r="X2731" t="n">
        <v>1489.0</v>
      </c>
      <c r="Y2731" t="n">
        <v>284.0</v>
      </c>
      <c r="Z2731" t="n">
        <v>0.0</v>
      </c>
      <c r="AA2731" t="n">
        <v>284.0</v>
      </c>
      <c r="AB2731" t="n">
        <v>54.0</v>
      </c>
      <c r="AC2731" t="n">
        <v>165.0</v>
      </c>
      <c r="AD2731" t="n">
        <v>22.0</v>
      </c>
      <c r="AE2731" t="n">
        <v>0.0</v>
      </c>
      <c r="AF2731" t="n">
        <v>0.0</v>
      </c>
      <c r="AG2731" t="n">
        <v>0.0</v>
      </c>
      <c r="AH2731" t="inlineStr">
        <is>
          <t>Vikash Suryakanth Parmar</t>
        </is>
      </c>
      <c r="AI2731" s="1" t="n">
        <v>44503.49046296296</v>
      </c>
      <c r="AJ2731" t="n">
        <v>942.0</v>
      </c>
      <c r="AK2731" t="n">
        <v>1.0</v>
      </c>
      <c r="AL2731" t="n">
        <v>0.0</v>
      </c>
      <c r="AM2731" t="n">
        <v>1.0</v>
      </c>
      <c r="AN2731" t="n">
        <v>27.0</v>
      </c>
      <c r="AO2731" t="n">
        <v>1.0</v>
      </c>
      <c r="AP2731" t="n">
        <v>21.0</v>
      </c>
      <c r="AQ2731" t="n">
        <v>0.0</v>
      </c>
      <c r="AR2731" t="n">
        <v>0.0</v>
      </c>
      <c r="AS2731" t="n">
        <v>0.0</v>
      </c>
      <c r="AT2731" t="inlineStr">
        <is>
          <t>N/A</t>
        </is>
      </c>
      <c r="AU2731" t="inlineStr">
        <is>
          <t>N/A</t>
        </is>
      </c>
      <c r="AV2731" t="inlineStr">
        <is>
          <t>N/A</t>
        </is>
      </c>
      <c r="AW2731" t="inlineStr">
        <is>
          <t>N/A</t>
        </is>
      </c>
      <c r="AX2731" t="inlineStr">
        <is>
          <t>N/A</t>
        </is>
      </c>
      <c r="AY2731" t="inlineStr">
        <is>
          <t>N/A</t>
        </is>
      </c>
      <c r="AZ2731" t="inlineStr">
        <is>
          <t>N/A</t>
        </is>
      </c>
      <c r="BA2731" t="inlineStr">
        <is>
          <t>N/A</t>
        </is>
      </c>
      <c r="BB2731" t="inlineStr">
        <is>
          <t>N/A</t>
        </is>
      </c>
      <c r="BC2731" t="inlineStr">
        <is>
          <t>N/A</t>
        </is>
      </c>
      <c r="BD2731" t="inlineStr">
        <is>
          <t>N/A</t>
        </is>
      </c>
      <c r="BE2731" t="inlineStr">
        <is>
          <t>N/A</t>
        </is>
      </c>
    </row>
    <row r="2732">
      <c r="A2732" t="inlineStr">
        <is>
          <t>WI21119782</t>
        </is>
      </c>
      <c r="B2732" t="inlineStr">
        <is>
          <t>DATA_VALIDATION</t>
        </is>
      </c>
      <c r="C2732" t="inlineStr">
        <is>
          <t>201130012638</t>
        </is>
      </c>
      <c r="D2732" t="inlineStr">
        <is>
          <t>Folder</t>
        </is>
      </c>
      <c r="E2732" s="2">
        <f>HYPERLINK("capsilon://?command=openfolder&amp;siteaddress=FAM.docvelocity-na8.net&amp;folderid=FXE0002EC9-5519-92C0-2C83-BA8193CBB51E","FX2111889")</f>
        <v>0.0</v>
      </c>
      <c r="F2732" t="inlineStr">
        <is>
          <t/>
        </is>
      </c>
      <c r="G2732" t="inlineStr">
        <is>
          <t/>
        </is>
      </c>
      <c r="H2732" t="inlineStr">
        <is>
          <t>Mailitem</t>
        </is>
      </c>
      <c r="I2732" t="inlineStr">
        <is>
          <t>MI2111106830</t>
        </is>
      </c>
      <c r="J2732" t="n">
        <v>52.0</v>
      </c>
      <c r="K2732" t="inlineStr">
        <is>
          <t>COMPLETED</t>
        </is>
      </c>
      <c r="L2732" t="inlineStr">
        <is>
          <t>MARK_AS_COMPLETED</t>
        </is>
      </c>
      <c r="M2732" t="inlineStr">
        <is>
          <t>Queue</t>
        </is>
      </c>
      <c r="N2732" t="n">
        <v>2.0</v>
      </c>
      <c r="O2732" s="1" t="n">
        <v>44503.31010416667</v>
      </c>
      <c r="P2732" s="1" t="n">
        <v>44503.49431712963</v>
      </c>
      <c r="Q2732" t="n">
        <v>15372.0</v>
      </c>
      <c r="R2732" t="n">
        <v>544.0</v>
      </c>
      <c r="S2732" t="b">
        <v>0</v>
      </c>
      <c r="T2732" t="inlineStr">
        <is>
          <t>N/A</t>
        </is>
      </c>
      <c r="U2732" t="b">
        <v>1</v>
      </c>
      <c r="V2732" t="inlineStr">
        <is>
          <t>Hemanshi Deshlahara</t>
        </is>
      </c>
      <c r="W2732" s="1" t="n">
        <v>44503.31422453704</v>
      </c>
      <c r="X2732" t="n">
        <v>212.0</v>
      </c>
      <c r="Y2732" t="n">
        <v>42.0</v>
      </c>
      <c r="Z2732" t="n">
        <v>0.0</v>
      </c>
      <c r="AA2732" t="n">
        <v>42.0</v>
      </c>
      <c r="AB2732" t="n">
        <v>0.0</v>
      </c>
      <c r="AC2732" t="n">
        <v>5.0</v>
      </c>
      <c r="AD2732" t="n">
        <v>10.0</v>
      </c>
      <c r="AE2732" t="n">
        <v>0.0</v>
      </c>
      <c r="AF2732" t="n">
        <v>0.0</v>
      </c>
      <c r="AG2732" t="n">
        <v>0.0</v>
      </c>
      <c r="AH2732" t="inlineStr">
        <is>
          <t>Vikash Suryakanth Parmar</t>
        </is>
      </c>
      <c r="AI2732" s="1" t="n">
        <v>44503.49431712963</v>
      </c>
      <c r="AJ2732" t="n">
        <v>332.0</v>
      </c>
      <c r="AK2732" t="n">
        <v>3.0</v>
      </c>
      <c r="AL2732" t="n">
        <v>0.0</v>
      </c>
      <c r="AM2732" t="n">
        <v>3.0</v>
      </c>
      <c r="AN2732" t="n">
        <v>0.0</v>
      </c>
      <c r="AO2732" t="n">
        <v>3.0</v>
      </c>
      <c r="AP2732" t="n">
        <v>7.0</v>
      </c>
      <c r="AQ2732" t="n">
        <v>0.0</v>
      </c>
      <c r="AR2732" t="n">
        <v>0.0</v>
      </c>
      <c r="AS2732" t="n">
        <v>0.0</v>
      </c>
      <c r="AT2732" t="inlineStr">
        <is>
          <t>N/A</t>
        </is>
      </c>
      <c r="AU2732" t="inlineStr">
        <is>
          <t>N/A</t>
        </is>
      </c>
      <c r="AV2732" t="inlineStr">
        <is>
          <t>N/A</t>
        </is>
      </c>
      <c r="AW2732" t="inlineStr">
        <is>
          <t>N/A</t>
        </is>
      </c>
      <c r="AX2732" t="inlineStr">
        <is>
          <t>N/A</t>
        </is>
      </c>
      <c r="AY2732" t="inlineStr">
        <is>
          <t>N/A</t>
        </is>
      </c>
      <c r="AZ2732" t="inlineStr">
        <is>
          <t>N/A</t>
        </is>
      </c>
      <c r="BA2732" t="inlineStr">
        <is>
          <t>N/A</t>
        </is>
      </c>
      <c r="BB2732" t="inlineStr">
        <is>
          <t>N/A</t>
        </is>
      </c>
      <c r="BC2732" t="inlineStr">
        <is>
          <t>N/A</t>
        </is>
      </c>
      <c r="BD2732" t="inlineStr">
        <is>
          <t>N/A</t>
        </is>
      </c>
      <c r="BE2732" t="inlineStr">
        <is>
          <t>N/A</t>
        </is>
      </c>
    </row>
    <row r="2733">
      <c r="A2733" t="inlineStr">
        <is>
          <t>WI21119786</t>
        </is>
      </c>
      <c r="B2733" t="inlineStr">
        <is>
          <t>DATA_VALIDATION</t>
        </is>
      </c>
      <c r="C2733" t="inlineStr">
        <is>
          <t>201330003326</t>
        </is>
      </c>
      <c r="D2733" t="inlineStr">
        <is>
          <t>Folder</t>
        </is>
      </c>
      <c r="E2733" s="2">
        <f>HYPERLINK("capsilon://?command=openfolder&amp;siteaddress=FAM.docvelocity-na8.net&amp;folderid=FX007FF4BF-45C0-3661-8E49-41A0CF25833E","FX211012978")</f>
        <v>0.0</v>
      </c>
      <c r="F2733" t="inlineStr">
        <is>
          <t/>
        </is>
      </c>
      <c r="G2733" t="inlineStr">
        <is>
          <t/>
        </is>
      </c>
      <c r="H2733" t="inlineStr">
        <is>
          <t>Mailitem</t>
        </is>
      </c>
      <c r="I2733" t="inlineStr">
        <is>
          <t>MI2111108312</t>
        </is>
      </c>
      <c r="J2733" t="n">
        <v>226.0</v>
      </c>
      <c r="K2733" t="inlineStr">
        <is>
          <t>COMPLETED</t>
        </is>
      </c>
      <c r="L2733" t="inlineStr">
        <is>
          <t>MARK_AS_COMPLETED</t>
        </is>
      </c>
      <c r="M2733" t="inlineStr">
        <is>
          <t>Queue</t>
        </is>
      </c>
      <c r="N2733" t="n">
        <v>2.0</v>
      </c>
      <c r="O2733" s="1" t="n">
        <v>44503.3140625</v>
      </c>
      <c r="P2733" s="1" t="n">
        <v>44503.50072916667</v>
      </c>
      <c r="Q2733" t="n">
        <v>13476.0</v>
      </c>
      <c r="R2733" t="n">
        <v>2652.0</v>
      </c>
      <c r="S2733" t="b">
        <v>0</v>
      </c>
      <c r="T2733" t="inlineStr">
        <is>
          <t>N/A</t>
        </is>
      </c>
      <c r="U2733" t="b">
        <v>1</v>
      </c>
      <c r="V2733" t="inlineStr">
        <is>
          <t>Sangeeta Kumari</t>
        </is>
      </c>
      <c r="W2733" s="1" t="n">
        <v>44503.339224537034</v>
      </c>
      <c r="X2733" t="n">
        <v>2093.0</v>
      </c>
      <c r="Y2733" t="n">
        <v>174.0</v>
      </c>
      <c r="Z2733" t="n">
        <v>0.0</v>
      </c>
      <c r="AA2733" t="n">
        <v>174.0</v>
      </c>
      <c r="AB2733" t="n">
        <v>0.0</v>
      </c>
      <c r="AC2733" t="n">
        <v>129.0</v>
      </c>
      <c r="AD2733" t="n">
        <v>52.0</v>
      </c>
      <c r="AE2733" t="n">
        <v>0.0</v>
      </c>
      <c r="AF2733" t="n">
        <v>0.0</v>
      </c>
      <c r="AG2733" t="n">
        <v>0.0</v>
      </c>
      <c r="AH2733" t="inlineStr">
        <is>
          <t>Vikash Suryakanth Parmar</t>
        </is>
      </c>
      <c r="AI2733" s="1" t="n">
        <v>44503.50072916667</v>
      </c>
      <c r="AJ2733" t="n">
        <v>553.0</v>
      </c>
      <c r="AK2733" t="n">
        <v>0.0</v>
      </c>
      <c r="AL2733" t="n">
        <v>0.0</v>
      </c>
      <c r="AM2733" t="n">
        <v>0.0</v>
      </c>
      <c r="AN2733" t="n">
        <v>0.0</v>
      </c>
      <c r="AO2733" t="n">
        <v>0.0</v>
      </c>
      <c r="AP2733" t="n">
        <v>52.0</v>
      </c>
      <c r="AQ2733" t="n">
        <v>0.0</v>
      </c>
      <c r="AR2733" t="n">
        <v>0.0</v>
      </c>
      <c r="AS2733" t="n">
        <v>0.0</v>
      </c>
      <c r="AT2733" t="inlineStr">
        <is>
          <t>N/A</t>
        </is>
      </c>
      <c r="AU2733" t="inlineStr">
        <is>
          <t>N/A</t>
        </is>
      </c>
      <c r="AV2733" t="inlineStr">
        <is>
          <t>N/A</t>
        </is>
      </c>
      <c r="AW2733" t="inlineStr">
        <is>
          <t>N/A</t>
        </is>
      </c>
      <c r="AX2733" t="inlineStr">
        <is>
          <t>N/A</t>
        </is>
      </c>
      <c r="AY2733" t="inlineStr">
        <is>
          <t>N/A</t>
        </is>
      </c>
      <c r="AZ2733" t="inlineStr">
        <is>
          <t>N/A</t>
        </is>
      </c>
      <c r="BA2733" t="inlineStr">
        <is>
          <t>N/A</t>
        </is>
      </c>
      <c r="BB2733" t="inlineStr">
        <is>
          <t>N/A</t>
        </is>
      </c>
      <c r="BC2733" t="inlineStr">
        <is>
          <t>N/A</t>
        </is>
      </c>
      <c r="BD2733" t="inlineStr">
        <is>
          <t>N/A</t>
        </is>
      </c>
      <c r="BE2733" t="inlineStr">
        <is>
          <t>N/A</t>
        </is>
      </c>
    </row>
    <row r="2734">
      <c r="A2734" t="inlineStr">
        <is>
          <t>WI21119800</t>
        </is>
      </c>
      <c r="B2734" t="inlineStr">
        <is>
          <t>DATA_VALIDATION</t>
        </is>
      </c>
      <c r="C2734" t="inlineStr">
        <is>
          <t>201130012588</t>
        </is>
      </c>
      <c r="D2734" t="inlineStr">
        <is>
          <t>Folder</t>
        </is>
      </c>
      <c r="E2734" s="2">
        <f>HYPERLINK("capsilon://?command=openfolder&amp;siteaddress=FAM.docvelocity-na8.net&amp;folderid=FXF42502A6-24E7-9D4A-508B-E1A3803B198F","FX211012221")</f>
        <v>0.0</v>
      </c>
      <c r="F2734" t="inlineStr">
        <is>
          <t/>
        </is>
      </c>
      <c r="G2734" t="inlineStr">
        <is>
          <t/>
        </is>
      </c>
      <c r="H2734" t="inlineStr">
        <is>
          <t>Mailitem</t>
        </is>
      </c>
      <c r="I2734" t="inlineStr">
        <is>
          <t>MI2111108345</t>
        </is>
      </c>
      <c r="J2734" t="n">
        <v>340.0</v>
      </c>
      <c r="K2734" t="inlineStr">
        <is>
          <t>COMPLETED</t>
        </is>
      </c>
      <c r="L2734" t="inlineStr">
        <is>
          <t>MARK_AS_COMPLETED</t>
        </is>
      </c>
      <c r="M2734" t="inlineStr">
        <is>
          <t>Queue</t>
        </is>
      </c>
      <c r="N2734" t="n">
        <v>2.0</v>
      </c>
      <c r="O2734" s="1" t="n">
        <v>44503.32209490741</v>
      </c>
      <c r="P2734" s="1" t="n">
        <v>44503.51256944444</v>
      </c>
      <c r="Q2734" t="n">
        <v>13037.0</v>
      </c>
      <c r="R2734" t="n">
        <v>3420.0</v>
      </c>
      <c r="S2734" t="b">
        <v>0</v>
      </c>
      <c r="T2734" t="inlineStr">
        <is>
          <t>N/A</t>
        </is>
      </c>
      <c r="U2734" t="b">
        <v>1</v>
      </c>
      <c r="V2734" t="inlineStr">
        <is>
          <t>Mohini Shinde</t>
        </is>
      </c>
      <c r="W2734" s="1" t="n">
        <v>44503.35060185185</v>
      </c>
      <c r="X2734" t="n">
        <v>2398.0</v>
      </c>
      <c r="Y2734" t="n">
        <v>311.0</v>
      </c>
      <c r="Z2734" t="n">
        <v>0.0</v>
      </c>
      <c r="AA2734" t="n">
        <v>311.0</v>
      </c>
      <c r="AB2734" t="n">
        <v>0.0</v>
      </c>
      <c r="AC2734" t="n">
        <v>243.0</v>
      </c>
      <c r="AD2734" t="n">
        <v>29.0</v>
      </c>
      <c r="AE2734" t="n">
        <v>0.0</v>
      </c>
      <c r="AF2734" t="n">
        <v>0.0</v>
      </c>
      <c r="AG2734" t="n">
        <v>0.0</v>
      </c>
      <c r="AH2734" t="inlineStr">
        <is>
          <t>Vikash Suryakanth Parmar</t>
        </is>
      </c>
      <c r="AI2734" s="1" t="n">
        <v>44503.51256944444</v>
      </c>
      <c r="AJ2734" t="n">
        <v>1022.0</v>
      </c>
      <c r="AK2734" t="n">
        <v>2.0</v>
      </c>
      <c r="AL2734" t="n">
        <v>0.0</v>
      </c>
      <c r="AM2734" t="n">
        <v>2.0</v>
      </c>
      <c r="AN2734" t="n">
        <v>0.0</v>
      </c>
      <c r="AO2734" t="n">
        <v>2.0</v>
      </c>
      <c r="AP2734" t="n">
        <v>27.0</v>
      </c>
      <c r="AQ2734" t="n">
        <v>0.0</v>
      </c>
      <c r="AR2734" t="n">
        <v>0.0</v>
      </c>
      <c r="AS2734" t="n">
        <v>0.0</v>
      </c>
      <c r="AT2734" t="inlineStr">
        <is>
          <t>N/A</t>
        </is>
      </c>
      <c r="AU2734" t="inlineStr">
        <is>
          <t>N/A</t>
        </is>
      </c>
      <c r="AV2734" t="inlineStr">
        <is>
          <t>N/A</t>
        </is>
      </c>
      <c r="AW2734" t="inlineStr">
        <is>
          <t>N/A</t>
        </is>
      </c>
      <c r="AX2734" t="inlineStr">
        <is>
          <t>N/A</t>
        </is>
      </c>
      <c r="AY2734" t="inlineStr">
        <is>
          <t>N/A</t>
        </is>
      </c>
      <c r="AZ2734" t="inlineStr">
        <is>
          <t>N/A</t>
        </is>
      </c>
      <c r="BA2734" t="inlineStr">
        <is>
          <t>N/A</t>
        </is>
      </c>
      <c r="BB2734" t="inlineStr">
        <is>
          <t>N/A</t>
        </is>
      </c>
      <c r="BC2734" t="inlineStr">
        <is>
          <t>N/A</t>
        </is>
      </c>
      <c r="BD2734" t="inlineStr">
        <is>
          <t>N/A</t>
        </is>
      </c>
      <c r="BE2734" t="inlineStr">
        <is>
          <t>N/A</t>
        </is>
      </c>
    </row>
    <row r="2735">
      <c r="A2735" t="inlineStr">
        <is>
          <t>WI21119809</t>
        </is>
      </c>
      <c r="B2735" t="inlineStr">
        <is>
          <t>DATA_VALIDATION</t>
        </is>
      </c>
      <c r="C2735" t="inlineStr">
        <is>
          <t>201330003325</t>
        </is>
      </c>
      <c r="D2735" t="inlineStr">
        <is>
          <t>Folder</t>
        </is>
      </c>
      <c r="E2735" s="2">
        <f>HYPERLINK("capsilon://?command=openfolder&amp;siteaddress=FAM.docvelocity-na8.net&amp;folderid=FX59408387-BC35-8644-5D9B-DDBC35E11DD5","FX211012976")</f>
        <v>0.0</v>
      </c>
      <c r="F2735" t="inlineStr">
        <is>
          <t/>
        </is>
      </c>
      <c r="G2735" t="inlineStr">
        <is>
          <t/>
        </is>
      </c>
      <c r="H2735" t="inlineStr">
        <is>
          <t>Mailitem</t>
        </is>
      </c>
      <c r="I2735" t="inlineStr">
        <is>
          <t>MI2111108323</t>
        </is>
      </c>
      <c r="J2735" t="n">
        <v>384.0</v>
      </c>
      <c r="K2735" t="inlineStr">
        <is>
          <t>COMPLETED</t>
        </is>
      </c>
      <c r="L2735" t="inlineStr">
        <is>
          <t>MARK_AS_COMPLETED</t>
        </is>
      </c>
      <c r="M2735" t="inlineStr">
        <is>
          <t>Queue</t>
        </is>
      </c>
      <c r="N2735" t="n">
        <v>2.0</v>
      </c>
      <c r="O2735" s="1" t="n">
        <v>44503.32953703704</v>
      </c>
      <c r="P2735" s="1" t="n">
        <v>44503.5371875</v>
      </c>
      <c r="Q2735" t="n">
        <v>13677.0</v>
      </c>
      <c r="R2735" t="n">
        <v>4264.0</v>
      </c>
      <c r="S2735" t="b">
        <v>0</v>
      </c>
      <c r="T2735" t="inlineStr">
        <is>
          <t>N/A</t>
        </is>
      </c>
      <c r="U2735" t="b">
        <v>1</v>
      </c>
      <c r="V2735" t="inlineStr">
        <is>
          <t>Sangeeta Kumari</t>
        </is>
      </c>
      <c r="W2735" s="1" t="n">
        <v>44503.3771875</v>
      </c>
      <c r="X2735" t="n">
        <v>3279.0</v>
      </c>
      <c r="Y2735" t="n">
        <v>426.0</v>
      </c>
      <c r="Z2735" t="n">
        <v>0.0</v>
      </c>
      <c r="AA2735" t="n">
        <v>426.0</v>
      </c>
      <c r="AB2735" t="n">
        <v>0.0</v>
      </c>
      <c r="AC2735" t="n">
        <v>334.0</v>
      </c>
      <c r="AD2735" t="n">
        <v>-42.0</v>
      </c>
      <c r="AE2735" t="n">
        <v>0.0</v>
      </c>
      <c r="AF2735" t="n">
        <v>0.0</v>
      </c>
      <c r="AG2735" t="n">
        <v>0.0</v>
      </c>
      <c r="AH2735" t="inlineStr">
        <is>
          <t>Vikash Suryakanth Parmar</t>
        </is>
      </c>
      <c r="AI2735" s="1" t="n">
        <v>44503.5371875</v>
      </c>
      <c r="AJ2735" t="n">
        <v>947.0</v>
      </c>
      <c r="AK2735" t="n">
        <v>0.0</v>
      </c>
      <c r="AL2735" t="n">
        <v>0.0</v>
      </c>
      <c r="AM2735" t="n">
        <v>0.0</v>
      </c>
      <c r="AN2735" t="n">
        <v>0.0</v>
      </c>
      <c r="AO2735" t="n">
        <v>0.0</v>
      </c>
      <c r="AP2735" t="n">
        <v>-42.0</v>
      </c>
      <c r="AQ2735" t="n">
        <v>0.0</v>
      </c>
      <c r="AR2735" t="n">
        <v>0.0</v>
      </c>
      <c r="AS2735" t="n">
        <v>0.0</v>
      </c>
      <c r="AT2735" t="inlineStr">
        <is>
          <t>N/A</t>
        </is>
      </c>
      <c r="AU2735" t="inlineStr">
        <is>
          <t>N/A</t>
        </is>
      </c>
      <c r="AV2735" t="inlineStr">
        <is>
          <t>N/A</t>
        </is>
      </c>
      <c r="AW2735" t="inlineStr">
        <is>
          <t>N/A</t>
        </is>
      </c>
      <c r="AX2735" t="inlineStr">
        <is>
          <t>N/A</t>
        </is>
      </c>
      <c r="AY2735" t="inlineStr">
        <is>
          <t>N/A</t>
        </is>
      </c>
      <c r="AZ2735" t="inlineStr">
        <is>
          <t>N/A</t>
        </is>
      </c>
      <c r="BA2735" t="inlineStr">
        <is>
          <t>N/A</t>
        </is>
      </c>
      <c r="BB2735" t="inlineStr">
        <is>
          <t>N/A</t>
        </is>
      </c>
      <c r="BC2735" t="inlineStr">
        <is>
          <t>N/A</t>
        </is>
      </c>
      <c r="BD2735" t="inlineStr">
        <is>
          <t>N/A</t>
        </is>
      </c>
      <c r="BE2735" t="inlineStr">
        <is>
          <t>N/A</t>
        </is>
      </c>
    </row>
    <row r="2736">
      <c r="A2736" t="inlineStr">
        <is>
          <t>WI21119996</t>
        </is>
      </c>
      <c r="B2736" t="inlineStr">
        <is>
          <t>DATA_VALIDATION</t>
        </is>
      </c>
      <c r="C2736" t="inlineStr">
        <is>
          <t>201100014072</t>
        </is>
      </c>
      <c r="D2736" t="inlineStr">
        <is>
          <t>Folder</t>
        </is>
      </c>
      <c r="E2736" s="2">
        <f>HYPERLINK("capsilon://?command=openfolder&amp;siteaddress=FAM.docvelocity-na8.net&amp;folderid=FX24658558-B01B-FA97-05B5-6C5CB6B251BE","FX2111638")</f>
        <v>0.0</v>
      </c>
      <c r="F2736" t="inlineStr">
        <is>
          <t/>
        </is>
      </c>
      <c r="G2736" t="inlineStr">
        <is>
          <t/>
        </is>
      </c>
      <c r="H2736" t="inlineStr">
        <is>
          <t>Mailitem</t>
        </is>
      </c>
      <c r="I2736" t="inlineStr">
        <is>
          <t>MI2111112534</t>
        </is>
      </c>
      <c r="J2736" t="n">
        <v>226.0</v>
      </c>
      <c r="K2736" t="inlineStr">
        <is>
          <t>COMPLETED</t>
        </is>
      </c>
      <c r="L2736" t="inlineStr">
        <is>
          <t>MARK_AS_COMPLETED</t>
        </is>
      </c>
      <c r="M2736" t="inlineStr">
        <is>
          <t>Queue</t>
        </is>
      </c>
      <c r="N2736" t="n">
        <v>1.0</v>
      </c>
      <c r="O2736" s="1" t="n">
        <v>44503.38590277778</v>
      </c>
      <c r="P2736" s="1" t="n">
        <v>44503.55594907407</v>
      </c>
      <c r="Q2736" t="n">
        <v>12403.0</v>
      </c>
      <c r="R2736" t="n">
        <v>2289.0</v>
      </c>
      <c r="S2736" t="b">
        <v>0</v>
      </c>
      <c r="T2736" t="inlineStr">
        <is>
          <t>N/A</t>
        </is>
      </c>
      <c r="U2736" t="b">
        <v>0</v>
      </c>
      <c r="V2736" t="inlineStr">
        <is>
          <t>Amruta Erande</t>
        </is>
      </c>
      <c r="W2736" s="1" t="n">
        <v>44503.55594907407</v>
      </c>
      <c r="X2736" t="n">
        <v>717.0</v>
      </c>
      <c r="Y2736" t="n">
        <v>21.0</v>
      </c>
      <c r="Z2736" t="n">
        <v>0.0</v>
      </c>
      <c r="AA2736" t="n">
        <v>21.0</v>
      </c>
      <c r="AB2736" t="n">
        <v>0.0</v>
      </c>
      <c r="AC2736" t="n">
        <v>0.0</v>
      </c>
      <c r="AD2736" t="n">
        <v>205.0</v>
      </c>
      <c r="AE2736" t="n">
        <v>187.0</v>
      </c>
      <c r="AF2736" t="n">
        <v>0.0</v>
      </c>
      <c r="AG2736" t="n">
        <v>10.0</v>
      </c>
      <c r="AH2736" t="inlineStr">
        <is>
          <t>N/A</t>
        </is>
      </c>
      <c r="AI2736" t="inlineStr">
        <is>
          <t>N/A</t>
        </is>
      </c>
      <c r="AJ2736" t="inlineStr">
        <is>
          <t>N/A</t>
        </is>
      </c>
      <c r="AK2736" t="inlineStr">
        <is>
          <t>N/A</t>
        </is>
      </c>
      <c r="AL2736" t="inlineStr">
        <is>
          <t>N/A</t>
        </is>
      </c>
      <c r="AM2736" t="inlineStr">
        <is>
          <t>N/A</t>
        </is>
      </c>
      <c r="AN2736" t="inlineStr">
        <is>
          <t>N/A</t>
        </is>
      </c>
      <c r="AO2736" t="inlineStr">
        <is>
          <t>N/A</t>
        </is>
      </c>
      <c r="AP2736" t="inlineStr">
        <is>
          <t>N/A</t>
        </is>
      </c>
      <c r="AQ2736" t="inlineStr">
        <is>
          <t>N/A</t>
        </is>
      </c>
      <c r="AR2736" t="inlineStr">
        <is>
          <t>N/A</t>
        </is>
      </c>
      <c r="AS2736" t="inlineStr">
        <is>
          <t>N/A</t>
        </is>
      </c>
      <c r="AT2736" t="inlineStr">
        <is>
          <t>N/A</t>
        </is>
      </c>
      <c r="AU2736" t="inlineStr">
        <is>
          <t>N/A</t>
        </is>
      </c>
      <c r="AV2736" t="inlineStr">
        <is>
          <t>N/A</t>
        </is>
      </c>
      <c r="AW2736" t="inlineStr">
        <is>
          <t>N/A</t>
        </is>
      </c>
      <c r="AX2736" t="inlineStr">
        <is>
          <t>N/A</t>
        </is>
      </c>
      <c r="AY2736" t="inlineStr">
        <is>
          <t>N/A</t>
        </is>
      </c>
      <c r="AZ2736" t="inlineStr">
        <is>
          <t>N/A</t>
        </is>
      </c>
      <c r="BA2736" t="inlineStr">
        <is>
          <t>N/A</t>
        </is>
      </c>
      <c r="BB2736" t="inlineStr">
        <is>
          <t>N/A</t>
        </is>
      </c>
      <c r="BC2736" t="inlineStr">
        <is>
          <t>N/A</t>
        </is>
      </c>
      <c r="BD2736" t="inlineStr">
        <is>
          <t>N/A</t>
        </is>
      </c>
      <c r="BE27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2021-11-29T16:00:02Z</dcterms:created>
  <dc:creator>Apache POI</dc:creator>
</coreProperties>
</file>